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SIF 2024\4TO TRIM 2024\"/>
    </mc:Choice>
  </mc:AlternateContent>
  <xr:revisionPtr revIDLastSave="0" documentId="13_ncr:1_{AF5CE49F-2174-40AA-9EDE-28963123B49B}" xr6:coauthVersionLast="47" xr6:coauthVersionMax="47" xr10:uidLastSave="{00000000-0000-0000-0000-000000000000}"/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-120" yWindow="-120" windowWidth="20730" windowHeight="11160" xr2:uid="{00000000-000D-0000-FFFF-FFFF00000000}"/>
  </bookViews>
  <sheets>
    <sheet name="FFONDOS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<sst xmlns="http://schemas.openxmlformats.org/spreadsheetml/2006/main" count="50" uniqueCount="41">
  <si>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</si>
  <si>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</si>
  <si>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</si>
  <si>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</si>
  <si>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</si>
  <si>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</si>
  <si>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</si>
  <si>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</si>
  <si>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</si>
  <si>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</si>
  <si>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</si>
  <si>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</si>
  <si>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</si>
  <si>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</si>
  <si>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</si>
  <si>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</si>
  <si>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</si>
  <si>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</si>
  <si>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</si>
  <si>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</si>
  <si>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</si>
  <si>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</si>
  <si>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</si>
  <si>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</si>
  <si>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</si>
  <si>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</si>
  <si>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</si>
  <si>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</si>
  <si>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</si>
  <si>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</si>
  <si>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</si>
  <si>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</si>
  <si>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</si>
  <si>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</si>
  <si>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</si>
  <si>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</si>
  <si>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</si>
  <si>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</si>
  <si>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 xml:space="preserve">COMISIÓN ESTATAL DE LOS DERECHOS HUMANOS </t>
  </si>
  <si>
    <t xml:space="preserve">Del 1 de enero al 31 de diciembre del 2024 </t>
  </si>
  <si>
    <t xml:space="preserve">"Bajo protesta de decir verdad declaramos que los Estados Financieros y sun notas, son razonablemente correctos y son responsabilidad del emisor"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</si>
</sst>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Protection="1"/>
    <xf numFmtId="0" fontId="6" fillId="0" borderId="0" xfId="0" applyFont="1" applyProtection="1"/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right" vertical="center"/>
    </xf>
    <xf numFmtId="4" fontId="1" fillId="0" borderId="10" xfId="0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left" vertical="center" indent="2"/>
    </xf>
    <xf numFmtId="0" fontId="4" fillId="0" borderId="5" xfId="0" applyFont="1" applyBorder="1" applyAlignment="1" applyProtection="1">
      <alignment horizontal="left" vertical="center" indent="3"/>
    </xf>
    <xf numFmtId="0" fontId="4" fillId="0" borderId="5" xfId="0" applyFont="1" applyBorder="1" applyAlignment="1" applyProtection="1">
      <alignment horizontal="left" vertical="center" wrapText="1" indent="3"/>
    </xf>
    <xf numFmtId="0" fontId="4" fillId="0" borderId="5" xfId="0" applyFont="1" applyBorder="1" applyAlignment="1" applyProtection="1">
      <alignment horizontal="left" vertical="center" wrapText="1" indent="2"/>
    </xf>
    <xf numFmtId="0" fontId="1" fillId="0" borderId="5" xfId="0" applyFont="1" applyBorder="1" applyAlignment="1" applyProtection="1">
      <alignment horizontal="left" vertical="center" wrapText="1" indent="4"/>
    </xf>
    <xf numFmtId="4" fontId="6" fillId="0" borderId="7" xfId="0" applyNumberFormat="1" applyFont="1" applyFill="1" applyBorder="1" applyAlignment="1" applyProtection="1">
      <alignment horizontal="center" vertical="center"/>
    </xf>
    <xf numFmtId="4" fontId="4" fillId="0" borderId="11" xfId="0" applyNumberFormat="1" applyFont="1" applyBorder="1" applyAlignment="1" applyProtection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Fill="1" applyBorder="1" applyAlignment="1" applyProtection="1">
      <alignment horizontal="right" vertical="center"/>
      <protection locked="0"/>
    </xf>
    <xf numFmtId="4" fontId="4" fillId="0" borderId="11" xfId="0" applyNumberFormat="1" applyFont="1" applyFill="1" applyBorder="1" applyAlignment="1" applyProtection="1">
      <alignment horizontal="right" vertical="center"/>
    </xf>
    <xf numFmtId="4" fontId="1" fillId="0" borderId="11" xfId="0" applyNumberFormat="1" applyFont="1" applyFill="1" applyBorder="1" applyAlignment="1" applyProtection="1">
      <alignment horizontal="right" vertical="center"/>
    </xf>
    <xf numFmtId="4" fontId="1" fillId="0" borderId="8" xfId="0" applyNumberFormat="1" applyFont="1" applyFill="1" applyBorder="1" applyAlignment="1" applyProtection="1">
      <alignment horizontal="right" vertical="center"/>
    </xf>
    <xf numFmtId="49" fontId="1" fillId="2" borderId="9" xfId="0" applyNumberFormat="1" applyFont="1" applyFill="1" applyBorder="1" applyAlignment="1" applyProtection="1">
      <alignment horizontal="center" vertical="center"/>
    </xf>
    <xf numFmtId="4" fontId="1" fillId="0" borderId="11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1" fillId="2" borderId="9" xfId="0" applyNumberFormat="1" applyFont="1" applyFill="1" applyBorder="1" applyAlignment="1" applyProtection="1">
      <alignment horizontal="center" vertical="center" wrapText="1"/>
    </xf>
    <xf numFmtId="49" fontId="1" fillId="2" borderId="12" xfId="0" applyNumberFormat="1" applyFont="1" applyFill="1" applyBorder="1" applyAlignment="1" applyProtection="1">
      <alignment horizontal="center" vertical="center"/>
    </xf>
    <xf numFmtId="49" fontId="1" fillId="2" borderId="10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center" indent="3"/>
    </xf>
    <xf numFmtId="0" fontId="7" fillId="0" borderId="5" xfId="0" applyFont="1" applyBorder="1" applyAlignment="1" applyProtection="1">
      <alignment horizontal="left" vertical="center" indent="2"/>
    </xf>
    <xf numFmtId="0" fontId="7" fillId="0" borderId="5" xfId="0" applyFont="1" applyBorder="1" applyAlignment="1" applyProtection="1">
      <alignment horizontal="left" vertical="center" indent="4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7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  <protection locked="0"/>
    </xf>
    <xf numFmtId="4" fontId="1" fillId="0" borderId="6" xfId="0" applyNumberFormat="1" applyFont="1" applyFill="1" applyBorder="1" applyAlignment="1" applyProtection="1">
      <alignment horizontal="right" vertical="center"/>
    </xf>
    <xf numFmtId="4" fontId="2" fillId="0" borderId="6" xfId="0" applyNumberFormat="1" applyFont="1" applyBorder="1" applyProtection="1"/>
    <xf numFmtId="49" fontId="1" fillId="2" borderId="7" xfId="0" applyNumberFormat="1" applyFont="1" applyFill="1" applyBorder="1" applyAlignment="1" applyProtection="1">
      <alignment horizontal="center" vertical="center"/>
    </xf>
    <xf numFmtId="49" fontId="1" fillId="2" borderId="8" xfId="0" applyNumberFormat="1" applyFont="1" applyFill="1" applyBorder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 applyProtection="1">
      <alignment horizontal="center" vertical="center"/>
    </xf>
    <xf numFmtId="49" fontId="1" fillId="2" borderId="0" xfId="0" applyNumberFormat="1" applyFont="1" applyFill="1" applyBorder="1" applyAlignment="1" applyProtection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785813</xdr:colOff>
      <xdr:row>44</xdr:row>
      <xdr:rowOff>51027</xdr:rowOff>
    </xdr:from>
    <xdr:to>
      <xdr:col>2</xdr:col>
      <xdr:colOff>396310</xdr:colOff>
      <xdr:row>53</xdr:row>
      <xdr:rowOff>17008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9ECAEFB-060B-424E-85AA-31827724560C}"/>
            </a:ext>
          </a:extLst>
        </xdr:cNvPr>
        <xdr:cNvSpPr txBox="1"/>
      </xdr:nvSpPr>
      <xdr:spPr>
        <a:xfrm>
          <a:off x="1023938" y="8504465"/>
          <a:ext cx="2944247" cy="1359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1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baseline="0">
              <a:latin typeface="Arial" panose="020B0604020202020204" pitchFamily="34" charset="0"/>
              <a:cs typeface="Arial" panose="020B0604020202020204" pitchFamily="34" charset="0"/>
            </a:rPr>
            <a:t> RAFAEL VALENZUELA LICÓN  </a:t>
          </a:r>
        </a:p>
        <a:p>
          <a:pPr algn="ctr"/>
          <a:r>
            <a:rPr lang="es-MX" sz="900" b="1" baseline="0">
              <a:latin typeface="Arial" panose="020B0604020202020204" pitchFamily="34" charset="0"/>
              <a:cs typeface="Arial" panose="020B0604020202020204" pitchFamily="34" charset="0"/>
            </a:rPr>
            <a:t>DIRECTOR DE SERVICIOS ADMINISTRATIVOS</a:t>
          </a:r>
          <a:endParaRPr lang="es-MX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256838</xdr:colOff>
      <xdr:row>44</xdr:row>
      <xdr:rowOff>47624</xdr:rowOff>
    </xdr:from>
    <xdr:to>
      <xdr:col>6</xdr:col>
      <xdr:colOff>1074967</xdr:colOff>
      <xdr:row>53</xdr:row>
      <xdr:rowOff>25512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B0CD032-440D-4CD1-B5DC-1850F207698E}"/>
            </a:ext>
          </a:extLst>
        </xdr:cNvPr>
        <xdr:cNvSpPr txBox="1"/>
      </xdr:nvSpPr>
      <xdr:spPr>
        <a:xfrm>
          <a:off x="6590963" y="8501062"/>
          <a:ext cx="3580379" cy="1370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CARRASCO TALAVERA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</a:t>
          </a:r>
        </a:p>
        <a:p>
          <a:pPr marL="0" indent="0" algn="ctr"/>
          <a:endParaRPr lang="es-MX" sz="9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940595</xdr:colOff>
      <xdr:row>44</xdr:row>
      <xdr:rowOff>56130</xdr:rowOff>
    </xdr:from>
    <xdr:to>
      <xdr:col>2</xdr:col>
      <xdr:colOff>314667</xdr:colOff>
      <xdr:row>44</xdr:row>
      <xdr:rowOff>56130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1C53CFC-89D3-4995-985E-0B25FBC47559}"/>
            </a:ext>
          </a:extLst>
        </xdr:cNvPr>
        <xdr:cNvCxnSpPr/>
      </xdr:nvCxnSpPr>
      <xdr:spPr>
        <a:xfrm>
          <a:off x="1178720" y="8509568"/>
          <a:ext cx="27078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622530</xdr:colOff>
      <xdr:row>44</xdr:row>
      <xdr:rowOff>83344</xdr:rowOff>
    </xdr:from>
    <xdr:to>
      <xdr:col>6</xdr:col>
      <xdr:colOff>568102</xdr:colOff>
      <xdr:row>44</xdr:row>
      <xdr:rowOff>83344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46D6D7A-3FE4-44C6-812F-E4DF50165C85}"/>
            </a:ext>
          </a:extLst>
        </xdr:cNvPr>
        <xdr:cNvCxnSpPr/>
      </xdr:nvCxnSpPr>
      <xdr:spPr>
        <a:xfrm>
          <a:off x="6956655" y="8536782"/>
          <a:ext cx="27078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FONDOS"/>
  <dimension ref="B1:G76"/>
  <sheetViews>
    <sheetView tabSelected="1" zoomScale="80" zoomScaleNormal="80" workbookViewId="0">
      <selection activeCell="D17" sqref="D17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ht="15" customHeight="1" x14ac:dyDescent="0.2">
      <c r="B2" s="43" t="s">
        <v>38</v>
      </c>
      <c r="C2" s="44"/>
      <c r="D2" s="44"/>
      <c r="E2" s="44"/>
      <c r="F2" s="44"/>
      <c r="G2" s="45"/>
    </row>
    <row r="3" spans="2:7" x14ac:dyDescent="0.2">
      <c r="B3" s="46" t="s">
        <v>10</v>
      </c>
      <c r="C3" s="47"/>
      <c r="D3" s="47"/>
      <c r="E3" s="47"/>
      <c r="F3" s="47"/>
      <c r="G3" s="48"/>
    </row>
    <row r="4" spans="2:7" ht="12.75" thickBot="1" x14ac:dyDescent="0.25">
      <c r="B4" s="49" t="s">
        <v>39</v>
      </c>
      <c r="C4" s="50"/>
      <c r="D4" s="50"/>
      <c r="E4" s="50"/>
      <c r="F4" s="50"/>
      <c r="G4" s="51"/>
    </row>
    <row r="5" spans="2:7" ht="42" customHeight="1" thickBot="1" x14ac:dyDescent="0.25">
      <c r="B5" s="41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2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1366580</v>
      </c>
      <c r="D15" s="27">
        <v>406000</v>
      </c>
      <c r="E15" s="21">
        <f t="shared" si="0"/>
        <v>1772580</v>
      </c>
      <c r="F15" s="27">
        <v>1611997.46</v>
      </c>
      <c r="G15" s="20">
        <v>1611997.46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113181442</v>
      </c>
      <c r="D17" s="27"/>
      <c r="E17" s="21">
        <f t="shared" si="0"/>
        <v>113181442</v>
      </c>
      <c r="F17" s="27">
        <v>101766619.42</v>
      </c>
      <c r="G17" s="20">
        <v>101766619.42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114548022</v>
      </c>
      <c r="D20" s="28">
        <f>SUM(D9:D18)</f>
        <v>406000</v>
      </c>
      <c r="E20" s="22">
        <f>C20+D20</f>
        <v>114954022</v>
      </c>
      <c r="F20" s="28">
        <f>SUM(F9:F18)</f>
        <v>103378616.88</v>
      </c>
      <c r="G20" s="22">
        <f>SUM(G9:G18)</f>
        <v>103378616.88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1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2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89315249.239999995</v>
      </c>
      <c r="D26" s="20">
        <v>0</v>
      </c>
      <c r="E26" s="21">
        <f t="shared" ref="E26:E34" si="1">C26+D26</f>
        <v>89315249.239999995</v>
      </c>
      <c r="F26" s="20">
        <v>80059884.379999995</v>
      </c>
      <c r="G26" s="38">
        <v>80059884.379999995</v>
      </c>
    </row>
    <row r="27" spans="2:7" ht="12" customHeight="1" x14ac:dyDescent="0.2">
      <c r="B27" s="32" t="s">
        <v>12</v>
      </c>
      <c r="C27" s="20">
        <v>3539808.94</v>
      </c>
      <c r="D27" s="20">
        <v>0</v>
      </c>
      <c r="E27" s="21">
        <f t="shared" si="1"/>
        <v>3539808.94</v>
      </c>
      <c r="F27" s="20">
        <v>3676264.71</v>
      </c>
      <c r="G27" s="38">
        <v>2891711.06</v>
      </c>
    </row>
    <row r="28" spans="2:7" x14ac:dyDescent="0.2">
      <c r="B28" s="32" t="s">
        <v>13</v>
      </c>
      <c r="C28" s="20">
        <v>13728659</v>
      </c>
      <c r="D28" s="20">
        <v>0</v>
      </c>
      <c r="E28" s="21">
        <f t="shared" si="1"/>
        <v>13728659</v>
      </c>
      <c r="F28" s="20">
        <v>11174141.52</v>
      </c>
      <c r="G28" s="38">
        <v>9686536.7300000004</v>
      </c>
    </row>
    <row r="29" spans="2:7" x14ac:dyDescent="0.2">
      <c r="B29" s="32" t="s">
        <v>14</v>
      </c>
      <c r="C29" s="20">
        <v>3098713.48</v>
      </c>
      <c r="D29" s="20">
        <v>0</v>
      </c>
      <c r="E29" s="21">
        <f t="shared" si="1"/>
        <v>3098713.48</v>
      </c>
      <c r="F29" s="20">
        <v>1178117.47</v>
      </c>
      <c r="G29" s="38">
        <v>1178117.47</v>
      </c>
    </row>
    <row r="30" spans="2:7" x14ac:dyDescent="0.2">
      <c r="B30" s="32" t="s">
        <v>15</v>
      </c>
      <c r="C30" s="20">
        <v>2150997</v>
      </c>
      <c r="D30" s="20">
        <v>0</v>
      </c>
      <c r="E30" s="21">
        <f t="shared" si="1"/>
        <v>2150997</v>
      </c>
      <c r="F30" s="20">
        <v>6216247.7699999996</v>
      </c>
      <c r="G30" s="38">
        <v>676470.36</v>
      </c>
    </row>
    <row r="31" spans="2:7" x14ac:dyDescent="0.2">
      <c r="B31" s="32" t="s">
        <v>16</v>
      </c>
      <c r="C31" s="20">
        <v>1348014.34</v>
      </c>
      <c r="D31" s="20">
        <v>0</v>
      </c>
      <c r="E31" s="21">
        <f t="shared" si="1"/>
        <v>1348014.34</v>
      </c>
      <c r="F31" s="20">
        <v>0</v>
      </c>
      <c r="G31" s="38">
        <v>0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113181442</v>
      </c>
      <c r="D36" s="22">
        <f>SUM(D26:D34)</f>
        <v>0</v>
      </c>
      <c r="E36" s="22">
        <f>SUM(E26:E34)</f>
        <v>113181442</v>
      </c>
      <c r="F36" s="22">
        <f>SUM(F26:F34)</f>
        <v>102304655.84999998</v>
      </c>
      <c r="G36" s="39">
        <f>SUM(G26:G34)</f>
        <v>94492720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1366580</v>
      </c>
      <c r="D38" s="8">
        <f>D20-D36</f>
        <v>406000</v>
      </c>
      <c r="E38" s="8">
        <f>D38+C38</f>
        <v>1772580</v>
      </c>
      <c r="F38" s="8">
        <f>F20-F36</f>
        <v>1073961.0300000161</v>
      </c>
      <c r="G38" s="9">
        <f>G20-G36</f>
        <v>8885896.8799999952</v>
      </c>
    </row>
    <row r="39" spans="2:7" s="10" customFormat="1" ht="15" customHeight="1" x14ac:dyDescent="0.2"/>
    <row r="40" spans="2:7" s="10" customFormat="1" x14ac:dyDescent="0.2">
      <c r="B40" s="10" t="s">
        <v>40</v>
      </c>
    </row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x14ac:dyDescent="0.2"/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</sheetData>
  <sheetProtection algorithmName="SHA-512" hashValue="lq2k9KZ2xge2k9ycCe7X3Z9U+nrwckE4UBnx1oOjChqNHDzm51A++LX5JqQDgmu32T0XnFC1jM0bU+H0b1BU+w==" saltValue="bV73QEKVec8E208jAHvx9w==" spinCount="100000" sheet="1" formatColumns="0" formatRows="0"/>
  <mergeCells count="5">
    <mergeCell ref="B5:B6"/>
    <mergeCell ref="B2:G2"/>
    <mergeCell ref="B3:G3"/>
    <mergeCell ref="B4:G4"/>
    <mergeCell ref="B22:B23"/>
  </mergeCells>
  <printOptions horizontalCentered="1"/>
  <pageMargins left="0.51181102362204722" right="0.51181102362204722" top="0.74803149606299213" bottom="0.55118110236220474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FFONDOS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Admin</cp:lastModifiedBy>
  <cp:lastPrinted>2025-01-28T05:32:08Z</cp:lastPrinted>
  <dcterms:created xsi:type="dcterms:W3CDTF">2019-12-11T17:18:27Z</dcterms:created>
  <dcterms:modified xsi:type="dcterms:W3CDTF">2025-01-28T05:32:25Z</dcterms:modified>
</cp:coreProperties>
</file>