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I:\SIF 2024\4TO TRIM 2024\"/>
    </mc:Choice>
  </mc:AlternateContent>
  <xr:revisionPtr revIDLastSave="0" documentId="13_ncr:1_{A942DABA-D4FC-4B48-B492-87673DC872CB}" xr6:coauthVersionLast="36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35" yWindow="-135" windowWidth="23310" windowHeight="12630" xr2:uid="{00000000-000D-0000-FFFF-FFFF00000000}"/>
  </bookViews>
  <sheets>
    <sheet name="EAI_DET" sheetId="1" r:id="rId1"/>
  </sheets>
  <definedNames>
    <definedName name="_xlnm.Print_Area" localSheetId="0">EAI_DET!$B$2:$H$90</definedName>
    <definedName name="_xlnm.Print_Titles" localSheetId="0">EAI_DET!$6:$7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76" i="1"/>
  <c r="H71" i="1"/>
  <c r="H70" i="1" s="1"/>
  <c r="H68" i="1"/>
  <c r="H66" i="1"/>
  <c r="H65" i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8" i="1"/>
  <c r="H37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G78" i="1" l="1"/>
  <c r="H78" i="1" s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G43" i="1" s="1"/>
  <c r="G73" i="1" s="1"/>
  <c r="F17" i="1"/>
  <c r="F43" i="1" s="1"/>
  <c r="F73" i="1" s="1"/>
  <c r="D17" i="1"/>
  <c r="D43" i="1" s="1"/>
  <c r="D73" i="1" s="1"/>
  <c r="C17" i="1"/>
  <c r="H39" i="1" l="1"/>
  <c r="E39" i="1"/>
  <c r="C43" i="1"/>
  <c r="H17" i="1"/>
  <c r="E17" i="1"/>
  <c r="H43" i="1"/>
  <c r="H73" i="1" s="1"/>
  <c r="E37" i="1"/>
  <c r="C73" i="1"/>
  <c r="E68" i="1"/>
  <c r="E43" i="1" l="1"/>
  <c r="E73" i="1" s="1"/>
</calcChain>
</file>

<file path=xl/sharedStrings.xml><?xml version="1.0" encoding="utf-8"?>
<sst xmlns="http://schemas.openxmlformats.org/spreadsheetml/2006/main" count="78" uniqueCount="78">
  <si>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</si>
  <si>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</si>
  <si>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</si>
  <si>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</si>
  <si>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</si>
  <si>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</si>
  <si>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</si>
  <si>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</si>
  <si>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</si>
  <si>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</si>
  <si>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</si>
  <si>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</si>
  <si>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</si>
  <si>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</si>
  <si>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</si>
  <si>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</si>
  <si>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</si>
  <si>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</si>
  <si>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</si>
  <si>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</si>
  <si>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</si>
  <si>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</si>
  <si>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</si>
  <si>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</si>
  <si>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</si>
  <si>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</si>
  <si>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</si>
  <si>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</si>
  <si>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</si>
  <si>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</si>
  <si>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</si>
  <si>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</si>
  <si>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</si>
  <si>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</si>
  <si>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</si>
  <si>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</si>
  <si>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</si>
  <si>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</si>
  <si>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</si>
  <si>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</si>
  <si>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</si>
  <si>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</si>
  <si>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</si>
  <si>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</si>
  <si>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</si>
  <si>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</si>
  <si>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</si>
  <si>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</si>
  <si>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</si>
  <si>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</si>
  <si>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</si>
  <si>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</si>
  <si>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</si>
  <si>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</si>
  <si>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</si>
  <si>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</si>
  <si>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</si>
  <si>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</si>
  <si>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</si>
  <si>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</si>
  <si>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</si>
  <si>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</si>
  <si>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</si>
  <si>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</si>
  <si>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</si>
  <si>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</si>
  <si>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</si>
  <si>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</si>
  <si>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</si>
  <si>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</si>
  <si>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</si>
  <si>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</si>
  <si>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</si>
  <si>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</si>
  <si>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</si>
  <si>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COMISIÓN ESTATAL DE LOS DERECHOS HUMANOS </t>
  </si>
  <si>
    <t>Del 01 de enero al 31 de diciembre de 2024(b)</t>
  </si>
  <si>
    <t>“Bajo protesta de decir verdad declaramos que los Estados Financieros y sus notas, son razonablemente correctos y son responsabilidad del emisor.”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</si>
</sst>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550334</xdr:colOff>
      <xdr:row>84</xdr:row>
      <xdr:rowOff>119819</xdr:rowOff>
    </xdr:from>
    <xdr:to>
      <xdr:col>1</xdr:col>
      <xdr:colOff>3504785</xdr:colOff>
      <xdr:row>93</xdr:row>
      <xdr:rowOff>145331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22EEE6B-328B-484B-A0ED-098A6F178441}"/>
            </a:ext>
          </a:extLst>
        </xdr:cNvPr>
        <xdr:cNvSpPr txBox="1"/>
      </xdr:nvSpPr>
      <xdr:spPr>
        <a:xfrm>
          <a:off x="783167" y="15253986"/>
          <a:ext cx="2954451" cy="1359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401223</xdr:colOff>
      <xdr:row>84</xdr:row>
      <xdr:rowOff>137582</xdr:rowOff>
    </xdr:from>
    <xdr:to>
      <xdr:col>7</xdr:col>
      <xdr:colOff>115284</xdr:colOff>
      <xdr:row>94</xdr:row>
      <xdr:rowOff>26835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385BAB-906F-461C-8888-4300839223D2}"/>
            </a:ext>
          </a:extLst>
        </xdr:cNvPr>
        <xdr:cNvSpPr txBox="1"/>
      </xdr:nvSpPr>
      <xdr:spPr>
        <a:xfrm>
          <a:off x="5301306" y="15271749"/>
          <a:ext cx="3672228" cy="1370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9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736865</xdr:colOff>
      <xdr:row>84</xdr:row>
      <xdr:rowOff>146088</xdr:rowOff>
    </xdr:from>
    <xdr:to>
      <xdr:col>1</xdr:col>
      <xdr:colOff>3454891</xdr:colOff>
      <xdr:row>84</xdr:row>
      <xdr:rowOff>146088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43F43E3-0607-4B04-996D-C985BED02B62}"/>
            </a:ext>
          </a:extLst>
        </xdr:cNvPr>
        <xdr:cNvCxnSpPr/>
      </xdr:nvCxnSpPr>
      <xdr:spPr>
        <a:xfrm>
          <a:off x="969698" y="15280255"/>
          <a:ext cx="271802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851771</xdr:colOff>
      <xdr:row>84</xdr:row>
      <xdr:rowOff>148165</xdr:rowOff>
    </xdr:from>
    <xdr:to>
      <xdr:col>6</xdr:col>
      <xdr:colOff>574715</xdr:colOff>
      <xdr:row>84</xdr:row>
      <xdr:rowOff>148165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F5D3E4-52C9-4A7B-9BEC-C12099805129}"/>
            </a:ext>
          </a:extLst>
        </xdr:cNvPr>
        <xdr:cNvCxnSpPr/>
      </xdr:nvCxnSpPr>
      <xdr:spPr>
        <a:xfrm>
          <a:off x="5751854" y="15282332"/>
          <a:ext cx="271802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6"/>
  <sheetViews>
    <sheetView tabSelected="1" zoomScale="90" zoomScaleNormal="90" workbookViewId="0">
      <selection activeCell="D42" sqref="D42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36" t="s">
        <v>75</v>
      </c>
      <c r="C2" s="37"/>
      <c r="D2" s="37"/>
      <c r="E2" s="37"/>
      <c r="F2" s="37"/>
      <c r="G2" s="37"/>
      <c r="H2" s="38"/>
    </row>
    <row r="3" spans="2:9" x14ac:dyDescent="0.2">
      <c r="B3" s="39" t="s">
        <v>1</v>
      </c>
      <c r="C3" s="40"/>
      <c r="D3" s="40"/>
      <c r="E3" s="40"/>
      <c r="F3" s="40"/>
      <c r="G3" s="40"/>
      <c r="H3" s="41"/>
    </row>
    <row r="4" spans="2:9" x14ac:dyDescent="0.2">
      <c r="B4" s="42" t="s">
        <v>76</v>
      </c>
      <c r="C4" s="43"/>
      <c r="D4" s="43"/>
      <c r="E4" s="43"/>
      <c r="F4" s="43"/>
      <c r="G4" s="43"/>
      <c r="H4" s="44"/>
    </row>
    <row r="5" spans="2:9" ht="12.75" thickBot="1" x14ac:dyDescent="0.25">
      <c r="B5" s="45" t="s">
        <v>2</v>
      </c>
      <c r="C5" s="46"/>
      <c r="D5" s="46"/>
      <c r="E5" s="46"/>
      <c r="F5" s="46"/>
      <c r="G5" s="46"/>
      <c r="H5" s="47"/>
    </row>
    <row r="6" spans="2:9" ht="12.75" thickBot="1" x14ac:dyDescent="0.25">
      <c r="B6" s="48" t="s">
        <v>3</v>
      </c>
      <c r="C6" s="50" t="s">
        <v>4</v>
      </c>
      <c r="D6" s="51"/>
      <c r="E6" s="51"/>
      <c r="F6" s="51"/>
      <c r="G6" s="52"/>
      <c r="H6" s="53" t="s">
        <v>5</v>
      </c>
    </row>
    <row r="7" spans="2:9" ht="30" customHeight="1" thickBot="1" x14ac:dyDescent="0.25">
      <c r="B7" s="49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4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11</v>
      </c>
      <c r="C9" s="8"/>
      <c r="D9" s="8"/>
      <c r="E9" s="27"/>
      <c r="F9" s="8"/>
      <c r="G9" s="8"/>
      <c r="H9" s="27"/>
    </row>
    <row r="10" spans="2:9" x14ac:dyDescent="0.2">
      <c r="B10" s="9" t="s">
        <v>12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13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14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15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16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17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18</v>
      </c>
      <c r="C16" s="24">
        <v>1366580</v>
      </c>
      <c r="D16" s="24">
        <v>406000</v>
      </c>
      <c r="E16" s="26">
        <f t="shared" si="0"/>
        <v>1772580</v>
      </c>
      <c r="F16" s="24">
        <v>1611997.46</v>
      </c>
      <c r="G16" s="24">
        <v>1611997.46</v>
      </c>
      <c r="H16" s="26">
        <f t="shared" si="1"/>
        <v>245417.45999999996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20</v>
      </c>
      <c r="C18" s="11"/>
      <c r="D18" s="11"/>
      <c r="E18" s="28"/>
      <c r="F18" s="11"/>
      <c r="G18" s="11"/>
      <c r="H18" s="28"/>
    </row>
    <row r="19" spans="2:8" x14ac:dyDescent="0.2">
      <c r="B19" s="12" t="s">
        <v>21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22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23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24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25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26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27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28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29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30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31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33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34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35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36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37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38</v>
      </c>
      <c r="C36" s="24">
        <v>113181442</v>
      </c>
      <c r="D36" s="24">
        <v>0</v>
      </c>
      <c r="E36" s="28">
        <f t="shared" si="3"/>
        <v>113181442</v>
      </c>
      <c r="F36" s="24">
        <v>101766619.42</v>
      </c>
      <c r="G36" s="24">
        <v>101766619.42</v>
      </c>
      <c r="H36" s="26">
        <f t="shared" ref="H36:H41" si="7">SUM(G36-C36)</f>
        <v>-11414822.579999998</v>
      </c>
    </row>
    <row r="37" spans="2:8" x14ac:dyDescent="0.2">
      <c r="B37" s="9" t="s">
        <v>39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40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41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42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43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44</v>
      </c>
      <c r="C43" s="55">
        <f>SUM(C10:C17,C30,C36,C37,C39)</f>
        <v>114548022</v>
      </c>
      <c r="D43" s="55">
        <f t="shared" ref="D43:H43" si="10">SUM(D10:D17,D30,D36,D37,D39)</f>
        <v>406000</v>
      </c>
      <c r="E43" s="35">
        <f t="shared" si="10"/>
        <v>114954022</v>
      </c>
      <c r="F43" s="55">
        <f t="shared" si="10"/>
        <v>103378616.88</v>
      </c>
      <c r="G43" s="55">
        <f t="shared" si="10"/>
        <v>103378616.88</v>
      </c>
      <c r="H43" s="35">
        <f t="shared" si="10"/>
        <v>-11169405.119999997</v>
      </c>
    </row>
    <row r="44" spans="2:8" x14ac:dyDescent="0.2">
      <c r="B44" s="7" t="s">
        <v>45</v>
      </c>
      <c r="C44" s="55"/>
      <c r="D44" s="55"/>
      <c r="E44" s="35"/>
      <c r="F44" s="55"/>
      <c r="G44" s="55"/>
      <c r="H44" s="35"/>
    </row>
    <row r="45" spans="2:8" x14ac:dyDescent="0.2">
      <c r="B45" s="7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47</v>
      </c>
      <c r="C47" s="23"/>
      <c r="D47" s="15"/>
      <c r="E47" s="29"/>
      <c r="F47" s="15"/>
      <c r="G47" s="15"/>
      <c r="H47" s="29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49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50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51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52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53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54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55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56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58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59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60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61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63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64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65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66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15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69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70</v>
      </c>
      <c r="C73" s="22">
        <f>SUM(C43,C68,C70)</f>
        <v>114548022</v>
      </c>
      <c r="D73" s="22">
        <f t="shared" ref="D73:G73" si="21">SUM(D43,D68,D70)</f>
        <v>406000</v>
      </c>
      <c r="E73" s="26">
        <f t="shared" si="21"/>
        <v>114954022</v>
      </c>
      <c r="F73" s="22">
        <f t="shared" si="21"/>
        <v>103378616.88</v>
      </c>
      <c r="G73" s="22">
        <f t="shared" si="21"/>
        <v>103378616.88</v>
      </c>
      <c r="H73" s="26">
        <f>SUM(H43,H68,H70)</f>
        <v>-11169405.119999997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71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72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73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 t="s">
        <v>77</v>
      </c>
    </row>
    <row r="80" spans="2:8" s="33" customFormat="1" x14ac:dyDescent="0.2">
      <c r="B80" s="32"/>
    </row>
    <row r="81" spans="2:2" s="33" customFormat="1" x14ac:dyDescent="0.2">
      <c r="B81" s="32"/>
    </row>
    <row r="82" spans="2:2" s="33" customFormat="1" x14ac:dyDescent="0.2">
      <c r="B82" s="32"/>
    </row>
    <row r="83" spans="2:2" s="33" customFormat="1" x14ac:dyDescent="0.2">
      <c r="B83" s="32"/>
    </row>
    <row r="84" spans="2:2" s="33" customFormat="1" x14ac:dyDescent="0.2">
      <c r="B84" s="32"/>
    </row>
    <row r="85" spans="2:2" s="33" customFormat="1" x14ac:dyDescent="0.2">
      <c r="B85" s="32"/>
    </row>
    <row r="86" spans="2:2" s="33" customFormat="1" x14ac:dyDescent="0.2">
      <c r="B86" s="32"/>
    </row>
    <row r="87" spans="2:2" s="33" customFormat="1" x14ac:dyDescent="0.2">
      <c r="B87" s="32"/>
    </row>
    <row r="88" spans="2:2" s="33" customFormat="1" x14ac:dyDescent="0.2">
      <c r="B88" s="32"/>
    </row>
    <row r="89" spans="2:2" s="33" customFormat="1" x14ac:dyDescent="0.2">
      <c r="B89" s="32"/>
    </row>
    <row r="90" spans="2:2" s="33" customFormat="1" x14ac:dyDescent="0.2">
      <c r="B90" s="32"/>
    </row>
    <row r="91" spans="2:2" s="33" customFormat="1" x14ac:dyDescent="0.2">
      <c r="B91" s="32"/>
    </row>
    <row r="92" spans="2:2" s="33" customFormat="1" x14ac:dyDescent="0.2">
      <c r="B92" s="32"/>
    </row>
    <row r="93" spans="2:2" s="33" customFormat="1" x14ac:dyDescent="0.2">
      <c r="B93" s="32"/>
    </row>
    <row r="94" spans="2:2" s="33" customFormat="1" x14ac:dyDescent="0.2">
      <c r="B94" s="32"/>
    </row>
    <row r="95" spans="2:2" s="33" customFormat="1" x14ac:dyDescent="0.2">
      <c r="B95" s="32"/>
    </row>
    <row r="96" spans="2:2" s="33" customFormat="1" x14ac:dyDescent="0.2">
      <c r="B96" s="32"/>
    </row>
    <row r="97" spans="2:17" s="33" customFormat="1" x14ac:dyDescent="0.2">
      <c r="B97" s="32"/>
      <c r="Q97" s="34"/>
    </row>
    <row r="98" spans="2:17" s="33" customFormat="1" x14ac:dyDescent="0.2">
      <c r="B98" s="32"/>
    </row>
    <row r="99" spans="2:17" s="33" customFormat="1" x14ac:dyDescent="0.2">
      <c r="B99" s="32"/>
    </row>
    <row r="100" spans="2:17" s="33" customFormat="1" x14ac:dyDescent="0.2">
      <c r="B100" s="32"/>
    </row>
    <row r="101" spans="2:17" s="33" customFormat="1" x14ac:dyDescent="0.2">
      <c r="B101" s="32"/>
    </row>
    <row r="102" spans="2:17" s="33" customFormat="1" x14ac:dyDescent="0.2">
      <c r="B102" s="32"/>
    </row>
    <row r="103" spans="2:17" s="33" customFormat="1" x14ac:dyDescent="0.2">
      <c r="B103" s="32"/>
    </row>
    <row r="104" spans="2:17" s="33" customFormat="1" x14ac:dyDescent="0.2">
      <c r="B104" s="32"/>
    </row>
    <row r="105" spans="2:17" s="33" customFormat="1" x14ac:dyDescent="0.2">
      <c r="B105" s="32"/>
    </row>
    <row r="106" spans="2:17" s="33" customFormat="1" x14ac:dyDescent="0.2">
      <c r="B106" s="32"/>
    </row>
    <row r="107" spans="2:17" s="33" customFormat="1" x14ac:dyDescent="0.2">
      <c r="B107" s="32"/>
    </row>
    <row r="108" spans="2:17" s="33" customFormat="1" x14ac:dyDescent="0.2">
      <c r="B108" s="32"/>
    </row>
    <row r="109" spans="2:17" s="33" customFormat="1" x14ac:dyDescent="0.2">
      <c r="B109" s="32"/>
    </row>
    <row r="110" spans="2:17" s="33" customFormat="1" x14ac:dyDescent="0.2">
      <c r="B110" s="32"/>
    </row>
    <row r="111" spans="2:17" s="33" customFormat="1" x14ac:dyDescent="0.2">
      <c r="B111" s="32"/>
    </row>
    <row r="112" spans="2:17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  <row r="646" spans="2:2" s="33" customFormat="1" x14ac:dyDescent="0.2">
      <c r="B646" s="32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3622047244094491" right="0.23622047244094491" top="0.55118110236220474" bottom="0.74803149606299213" header="0.31496062992125984" footer="0.31496062992125984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EAI_DET</vt:lpstr>
      <vt:lpstr>EAI_DET!Área_de_impresión</vt:lpstr>
      <vt:lpstr>EAI_DET!Títulos_a_imprimir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2025-02-05T20:13:10Z</cp:lastPrinted>
  <dcterms:created xsi:type="dcterms:W3CDTF">2020-01-08T20:55:35Z</dcterms:created>
  <dcterms:modified xsi:type="dcterms:W3CDTF">2025-02-05T20:13:13Z</dcterms:modified>
</cp:coreProperties>
</file>