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B0883AE2-91CC-409D-943B-ACFAAA8AF9B5}" xr6:coauthVersionLast="36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35" yWindow="-135" windowWidth="23310" windowHeight="12630" xr2:uid="{00000000-000D-0000-FFFF-FFFF00000000}"/>
  </bookViews>
  <sheets>
    <sheet name="EAEPED_ADMIN" sheetId="1" r:id="rId1"/>
  </sheets>
  <definedNames>
    <definedName name="_xlnm.Print_Area" localSheetId="0">EAEPED_ADMIN!$B$2:$H$43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H19" i="1" l="1"/>
  <c r="G9" i="1"/>
  <c r="G29" i="1" s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H12" i="1"/>
  <c r="E13" i="1"/>
  <c r="H13" i="1" s="1"/>
  <c r="E14" i="1"/>
  <c r="H14" i="1" s="1"/>
  <c r="H15" i="1"/>
  <c r="E16" i="1"/>
  <c r="H16" i="1" s="1"/>
  <c r="E10" i="1"/>
  <c r="H10" i="1" s="1"/>
  <c r="G19" i="1" l="1"/>
  <c r="F19" i="1"/>
  <c r="D19" i="1"/>
  <c r="C19" i="1"/>
  <c r="F9" i="1"/>
  <c r="F29" i="1" s="1"/>
  <c r="D9" i="1"/>
  <c r="D29" i="1" s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<sst xmlns="http://schemas.openxmlformats.org/spreadsheetml/2006/main" count="34" uniqueCount="27">
  <si>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</si>
  <si>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</si>
  <si>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</si>
  <si>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</si>
  <si>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</si>
  <si>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</si>
  <si>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</si>
  <si>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</si>
  <si>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</si>
  <si>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</si>
  <si>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</si>
  <si>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</si>
  <si>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</si>
  <si>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</si>
  <si>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</si>
  <si>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</si>
  <si>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COMISIÓN ESTATAL DE LOS DERECHOS HUMANOS</t>
  </si>
  <si>
    <t>Del 01 de enero al 31 de diciembre de 2024 (b)</t>
  </si>
  <si>
    <t>A. CUAUHTEMOC</t>
  </si>
  <si>
    <t>B. CHIHUAHUA</t>
  </si>
  <si>
    <t>C. DELCIAS</t>
  </si>
  <si>
    <t>D. GUACHOCHI</t>
  </si>
  <si>
    <t>E. PARRAL</t>
  </si>
  <si>
    <t>F. JUAREZ</t>
  </si>
  <si>
    <t>G. NUEVO CASAS GRANDES</t>
  </si>
  <si>
    <t>"Bajo protesta de decir verdad declaramos que los Estados financieros y sus notas, son razonablemente correctos y son responsabilidad del emisor."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</si>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</sst>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0" fontId="4" fillId="0" borderId="0" xfId="0" applyFont="1"/>
    <xf numFmtId="0" fontId="5" fillId="0" borderId="0" xfId="0" applyFont="1"/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65" fontId="2" fillId="0" borderId="9" xfId="1" applyNumberFormat="1" applyFont="1" applyBorder="1" applyAlignment="1">
      <alignment vertical="center" wrapText="1"/>
    </xf>
    <xf numFmtId="165" fontId="2" fillId="0" borderId="9" xfId="1" applyNumberFormat="1" applyFont="1" applyBorder="1" applyAlignment="1" applyProtection="1">
      <alignment vertical="center" wrapText="1"/>
      <protection locked="0"/>
    </xf>
    <xf numFmtId="165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5" xfId="1" applyNumberFormat="1" applyFont="1" applyBorder="1" applyAlignment="1" applyProtection="1">
      <alignment horizontal="right" vertical="center" wrapText="1"/>
      <protection locked="0"/>
    </xf>
    <xf numFmtId="165" fontId="2" fillId="0" borderId="14" xfId="1" applyNumberFormat="1" applyFont="1" applyBorder="1" applyAlignment="1">
      <alignment vertical="center" wrapText="1"/>
    </xf>
    <xf numFmtId="165" fontId="2" fillId="0" borderId="14" xfId="1" applyNumberFormat="1" applyFont="1" applyBorder="1" applyAlignment="1" applyProtection="1">
      <alignment vertical="center" wrapText="1"/>
      <protection locked="0"/>
    </xf>
    <xf numFmtId="165" fontId="2" fillId="0" borderId="5" xfId="1" applyNumberFormat="1" applyFont="1" applyBorder="1" applyAlignment="1">
      <alignment horizontal="right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33</xdr:row>
      <xdr:rowOff>111128</xdr:rowOff>
    </xdr:from>
    <xdr:to>
      <xdr:col>2</xdr:col>
      <xdr:colOff>698501</xdr:colOff>
      <xdr:row>39</xdr:row>
      <xdr:rowOff>99221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73FF117-7655-401B-A736-4883A595D992}"/>
            </a:ext>
          </a:extLst>
        </xdr:cNvPr>
        <xdr:cNvSpPr txBox="1"/>
      </xdr:nvSpPr>
      <xdr:spPr>
        <a:xfrm>
          <a:off x="338666" y="5550961"/>
          <a:ext cx="3132668" cy="877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656167</xdr:colOff>
      <xdr:row>33</xdr:row>
      <xdr:rowOff>137585</xdr:rowOff>
    </xdr:from>
    <xdr:to>
      <xdr:col>7</xdr:col>
      <xdr:colOff>275167</xdr:colOff>
      <xdr:row>39</xdr:row>
      <xdr:rowOff>137585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99AB81C-E574-49CB-B62F-A8B4D2849119}"/>
            </a:ext>
          </a:extLst>
        </xdr:cNvPr>
        <xdr:cNvSpPr txBox="1"/>
      </xdr:nvSpPr>
      <xdr:spPr>
        <a:xfrm>
          <a:off x="4413250" y="5577418"/>
          <a:ext cx="3556000" cy="889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1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169332</xdr:colOff>
      <xdr:row>34</xdr:row>
      <xdr:rowOff>10584</xdr:rowOff>
    </xdr:from>
    <xdr:to>
      <xdr:col>2</xdr:col>
      <xdr:colOff>508000</xdr:colOff>
      <xdr:row>34</xdr:row>
      <xdr:rowOff>10584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F7D08F9-CCFB-4C15-8687-E44C8B598D92}"/>
            </a:ext>
          </a:extLst>
        </xdr:cNvPr>
        <xdr:cNvCxnSpPr/>
      </xdr:nvCxnSpPr>
      <xdr:spPr>
        <a:xfrm>
          <a:off x="412749" y="5704417"/>
          <a:ext cx="31538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740833</xdr:colOff>
      <xdr:row>34</xdr:row>
      <xdr:rowOff>10584</xdr:rowOff>
    </xdr:from>
    <xdr:to>
      <xdr:col>7</xdr:col>
      <xdr:colOff>529167</xdr:colOff>
      <xdr:row>34</xdr:row>
      <xdr:rowOff>10584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6A3232B-0EB1-4A4A-AE85-D1E60E57509E}"/>
            </a:ext>
          </a:extLst>
        </xdr:cNvPr>
        <xdr:cNvCxnSpPr/>
      </xdr:nvCxnSpPr>
      <xdr:spPr>
        <a:xfrm>
          <a:off x="4783666" y="5704417"/>
          <a:ext cx="37253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/>
  <dimension ref="B1:S144"/>
  <sheetViews>
    <sheetView tabSelected="1" zoomScale="90" zoomScaleNormal="90" workbookViewId="0">
      <selection activeCell="F13" sqref="F13"/>
    </sheetView>
  </sheetViews>
  <sheetFormatPr baseColWidth="10" defaultColWidth="11.42578125" defaultRowHeight="12" x14ac:dyDescent="0.2"/>
  <cols>
    <col min="1" max="1" width="3.5703125" style="8" customWidth="1"/>
    <col min="2" max="2" width="42.28515625" style="8" customWidth="1"/>
    <col min="3" max="8" width="14.7109375" style="8" customWidth="1"/>
    <col min="9" max="9" width="3.7109375" style="8" customWidth="1"/>
    <col min="10" max="16384" width="11.42578125" style="8"/>
  </cols>
  <sheetData>
    <row r="1" spans="2:9" ht="11.25" customHeight="1" thickBot="1" x14ac:dyDescent="0.25">
      <c r="I1" s="9" t="s">
        <v>0</v>
      </c>
    </row>
    <row r="2" spans="2:9" ht="20.25" customHeight="1" x14ac:dyDescent="0.2">
      <c r="B2" s="18" t="s">
        <v>16</v>
      </c>
      <c r="C2" s="19"/>
      <c r="D2" s="19"/>
      <c r="E2" s="19"/>
      <c r="F2" s="19"/>
      <c r="G2" s="19"/>
      <c r="H2" s="20"/>
    </row>
    <row r="3" spans="2:9" x14ac:dyDescent="0.2">
      <c r="B3" s="21" t="s">
        <v>1</v>
      </c>
      <c r="C3" s="22"/>
      <c r="D3" s="22"/>
      <c r="E3" s="22"/>
      <c r="F3" s="22"/>
      <c r="G3" s="22"/>
      <c r="H3" s="23"/>
    </row>
    <row r="4" spans="2:9" x14ac:dyDescent="0.2">
      <c r="B4" s="21" t="s">
        <v>2</v>
      </c>
      <c r="C4" s="22"/>
      <c r="D4" s="22"/>
      <c r="E4" s="22"/>
      <c r="F4" s="22"/>
      <c r="G4" s="22"/>
      <c r="H4" s="23"/>
    </row>
    <row r="5" spans="2:9" x14ac:dyDescent="0.2">
      <c r="B5" s="24" t="s">
        <v>17</v>
      </c>
      <c r="C5" s="25"/>
      <c r="D5" s="25"/>
      <c r="E5" s="25"/>
      <c r="F5" s="25"/>
      <c r="G5" s="25"/>
      <c r="H5" s="26"/>
    </row>
    <row r="6" spans="2:9" ht="12.75" thickBot="1" x14ac:dyDescent="0.25">
      <c r="B6" s="27" t="s">
        <v>3</v>
      </c>
      <c r="C6" s="28"/>
      <c r="D6" s="28"/>
      <c r="E6" s="28"/>
      <c r="F6" s="28"/>
      <c r="G6" s="28"/>
      <c r="H6" s="29"/>
    </row>
    <row r="7" spans="2:9" ht="12.75" thickBot="1" x14ac:dyDescent="0.25">
      <c r="B7" s="13" t="s">
        <v>4</v>
      </c>
      <c r="C7" s="15" t="s">
        <v>5</v>
      </c>
      <c r="D7" s="16"/>
      <c r="E7" s="16"/>
      <c r="F7" s="16"/>
      <c r="G7" s="17"/>
      <c r="H7" s="13" t="s">
        <v>6</v>
      </c>
    </row>
    <row r="8" spans="2:9" ht="24.75" thickBot="1" x14ac:dyDescent="0.25">
      <c r="B8" s="14"/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  <c r="H8" s="14"/>
    </row>
    <row r="9" spans="2:9" ht="24.75" customHeight="1" x14ac:dyDescent="0.2">
      <c r="B9" s="1" t="s">
        <v>12</v>
      </c>
      <c r="C9" s="30">
        <f>SUM(C10:C17)</f>
        <v>113181442</v>
      </c>
      <c r="D9" s="30">
        <f>SUM(D10:D17)</f>
        <v>538036.43000000017</v>
      </c>
      <c r="E9" s="31">
        <f>SUM(C9:D9)</f>
        <v>113719478.43000001</v>
      </c>
      <c r="F9" s="30">
        <f>SUM(F10:F17)</f>
        <v>102304655.85000001</v>
      </c>
      <c r="G9" s="30">
        <f>SUM(G10:G17)</f>
        <v>94492720</v>
      </c>
      <c r="H9" s="31">
        <f>SUM(E9-F9)</f>
        <v>11414822.579999998</v>
      </c>
    </row>
    <row r="10" spans="2:9" x14ac:dyDescent="0.2">
      <c r="B10" s="5" t="s">
        <v>18</v>
      </c>
      <c r="C10" s="32">
        <v>3255989.87</v>
      </c>
      <c r="D10" s="32">
        <v>-336277.52</v>
      </c>
      <c r="E10" s="32">
        <f>SUM(C10:D10)</f>
        <v>2919712.35</v>
      </c>
      <c r="F10" s="32">
        <v>1869989.02</v>
      </c>
      <c r="G10" s="32">
        <v>1854158.45</v>
      </c>
      <c r="H10" s="32">
        <f>SUM(E10-F10)</f>
        <v>1049723.33</v>
      </c>
    </row>
    <row r="11" spans="2:9" x14ac:dyDescent="0.2">
      <c r="B11" s="5" t="s">
        <v>19</v>
      </c>
      <c r="C11" s="32">
        <v>83635807.430000007</v>
      </c>
      <c r="D11" s="32">
        <v>969981.42</v>
      </c>
      <c r="E11" s="32">
        <f t="shared" ref="E11:E16" si="0">SUM(C11:D11)</f>
        <v>84605788.850000009</v>
      </c>
      <c r="F11" s="32">
        <v>76968137.700000003</v>
      </c>
      <c r="G11" s="32">
        <v>69482369.120000005</v>
      </c>
      <c r="H11" s="32">
        <f t="shared" ref="H11:H16" si="1">SUM(E11-F11)</f>
        <v>7637651.150000006</v>
      </c>
    </row>
    <row r="12" spans="2:9" x14ac:dyDescent="0.2">
      <c r="B12" s="5" t="s">
        <v>20</v>
      </c>
      <c r="C12" s="32">
        <v>4671839.57</v>
      </c>
      <c r="D12" s="32">
        <v>23658.79</v>
      </c>
      <c r="E12" s="32">
        <f>SUM(C12:D12)</f>
        <v>4695498.3600000003</v>
      </c>
      <c r="F12" s="32">
        <v>4157104.45</v>
      </c>
      <c r="G12" s="32">
        <v>4145794.07</v>
      </c>
      <c r="H12" s="32">
        <f t="shared" si="1"/>
        <v>538393.91000000015</v>
      </c>
    </row>
    <row r="13" spans="2:9" x14ac:dyDescent="0.2">
      <c r="B13" s="5" t="s">
        <v>21</v>
      </c>
      <c r="C13" s="32" t="s">
        <v>26</v>
      </c>
      <c r="D13" s="32">
        <v>943231.24</v>
      </c>
      <c r="E13" s="32">
        <f t="shared" si="0"/>
        <v>943231.24</v>
      </c>
      <c r="F13" s="32">
        <v>944189.77</v>
      </c>
      <c r="G13" s="32">
        <v>675074.7</v>
      </c>
      <c r="H13" s="32">
        <f t="shared" si="1"/>
        <v>-958.53000000002794</v>
      </c>
    </row>
    <row r="14" spans="2:9" x14ac:dyDescent="0.2">
      <c r="B14" s="5" t="s">
        <v>22</v>
      </c>
      <c r="C14" s="32">
        <v>2817034.92</v>
      </c>
      <c r="D14" s="32">
        <v>88622.3</v>
      </c>
      <c r="E14" s="32">
        <f t="shared" si="0"/>
        <v>2905657.2199999997</v>
      </c>
      <c r="F14" s="32">
        <v>2607301.12</v>
      </c>
      <c r="G14" s="32">
        <v>2603170.12</v>
      </c>
      <c r="H14" s="32">
        <f t="shared" si="1"/>
        <v>298356.09999999963</v>
      </c>
    </row>
    <row r="15" spans="2:9" x14ac:dyDescent="0.2">
      <c r="B15" s="5" t="s">
        <v>23</v>
      </c>
      <c r="C15" s="32">
        <v>16179106.16</v>
      </c>
      <c r="D15" s="32">
        <v>-792815.84</v>
      </c>
      <c r="E15" s="32">
        <f>SUM(C15:D15)</f>
        <v>15386290.32</v>
      </c>
      <c r="F15" s="32">
        <v>13737554.42</v>
      </c>
      <c r="G15" s="32">
        <v>13712697.880000001</v>
      </c>
      <c r="H15" s="32">
        <f t="shared" si="1"/>
        <v>1648735.9000000004</v>
      </c>
    </row>
    <row r="16" spans="2:9" x14ac:dyDescent="0.2">
      <c r="B16" s="5" t="s">
        <v>24</v>
      </c>
      <c r="C16" s="32">
        <v>2621664.0499999998</v>
      </c>
      <c r="D16" s="32">
        <v>-358363.96</v>
      </c>
      <c r="E16" s="32">
        <f t="shared" si="0"/>
        <v>2263300.09</v>
      </c>
      <c r="F16" s="32">
        <v>2020379.37</v>
      </c>
      <c r="G16" s="32">
        <v>2019455.66</v>
      </c>
      <c r="H16" s="32">
        <f t="shared" si="1"/>
        <v>242920.71999999974</v>
      </c>
    </row>
    <row r="17" spans="2:8" x14ac:dyDescent="0.2">
      <c r="B17" s="5"/>
      <c r="C17" s="32"/>
      <c r="D17" s="32"/>
      <c r="E17" s="32"/>
      <c r="F17" s="32"/>
      <c r="G17" s="32"/>
      <c r="H17" s="32"/>
    </row>
    <row r="18" spans="2:8" ht="12" customHeight="1" x14ac:dyDescent="0.2">
      <c r="B18" s="6"/>
      <c r="C18" s="33"/>
      <c r="D18" s="33"/>
      <c r="E18" s="33"/>
      <c r="F18" s="33"/>
      <c r="G18" s="33"/>
      <c r="H18" s="33"/>
    </row>
    <row r="19" spans="2:8" ht="25.5" customHeight="1" x14ac:dyDescent="0.2">
      <c r="B19" s="2" t="s">
        <v>13</v>
      </c>
      <c r="C19" s="34">
        <f>SUM(C20:C27)</f>
        <v>0</v>
      </c>
      <c r="D19" s="34">
        <f t="shared" ref="D19:G19" si="2">SUM(D20:D27)</f>
        <v>0</v>
      </c>
      <c r="E19" s="35">
        <f t="shared" ref="E19:E27" si="3">SUM(C19:D19)</f>
        <v>0</v>
      </c>
      <c r="F19" s="34">
        <f t="shared" si="2"/>
        <v>0</v>
      </c>
      <c r="G19" s="34">
        <f t="shared" si="2"/>
        <v>0</v>
      </c>
      <c r="H19" s="35">
        <f>SUM(E19-F19)</f>
        <v>0</v>
      </c>
    </row>
    <row r="20" spans="2:8" x14ac:dyDescent="0.2">
      <c r="B20" s="5" t="s">
        <v>18</v>
      </c>
      <c r="C20" s="32">
        <v>0</v>
      </c>
      <c r="D20" s="32">
        <v>0</v>
      </c>
      <c r="E20" s="32">
        <f t="shared" si="3"/>
        <v>0</v>
      </c>
      <c r="F20" s="32">
        <v>0</v>
      </c>
      <c r="G20" s="32">
        <v>0</v>
      </c>
      <c r="H20" s="32">
        <f t="shared" ref="H20:H27" si="4">SUM(E20-F20)</f>
        <v>0</v>
      </c>
    </row>
    <row r="21" spans="2:8" x14ac:dyDescent="0.2">
      <c r="B21" s="5" t="s">
        <v>19</v>
      </c>
      <c r="C21" s="32">
        <v>0</v>
      </c>
      <c r="D21" s="32">
        <v>0</v>
      </c>
      <c r="E21" s="32">
        <f t="shared" si="3"/>
        <v>0</v>
      </c>
      <c r="F21" s="32">
        <v>0</v>
      </c>
      <c r="G21" s="32">
        <v>0</v>
      </c>
      <c r="H21" s="32">
        <f t="shared" si="4"/>
        <v>0</v>
      </c>
    </row>
    <row r="22" spans="2:8" x14ac:dyDescent="0.2">
      <c r="B22" s="5" t="s">
        <v>20</v>
      </c>
      <c r="C22" s="32">
        <v>0</v>
      </c>
      <c r="D22" s="32">
        <v>0</v>
      </c>
      <c r="E22" s="32">
        <f t="shared" si="3"/>
        <v>0</v>
      </c>
      <c r="F22" s="32">
        <v>0</v>
      </c>
      <c r="G22" s="32">
        <v>0</v>
      </c>
      <c r="H22" s="32">
        <f t="shared" si="4"/>
        <v>0</v>
      </c>
    </row>
    <row r="23" spans="2:8" x14ac:dyDescent="0.2">
      <c r="B23" s="5" t="s">
        <v>21</v>
      </c>
      <c r="C23" s="32">
        <v>0</v>
      </c>
      <c r="D23" s="32">
        <v>0</v>
      </c>
      <c r="E23" s="32">
        <f t="shared" si="3"/>
        <v>0</v>
      </c>
      <c r="F23" s="32">
        <v>0</v>
      </c>
      <c r="G23" s="32">
        <v>0</v>
      </c>
      <c r="H23" s="32">
        <f t="shared" si="4"/>
        <v>0</v>
      </c>
    </row>
    <row r="24" spans="2:8" x14ac:dyDescent="0.2">
      <c r="B24" s="5" t="s">
        <v>22</v>
      </c>
      <c r="C24" s="32">
        <v>0</v>
      </c>
      <c r="D24" s="32">
        <v>0</v>
      </c>
      <c r="E24" s="32">
        <f t="shared" si="3"/>
        <v>0</v>
      </c>
      <c r="F24" s="32">
        <v>0</v>
      </c>
      <c r="G24" s="32">
        <v>0</v>
      </c>
      <c r="H24" s="32">
        <f t="shared" si="4"/>
        <v>0</v>
      </c>
    </row>
    <row r="25" spans="2:8" x14ac:dyDescent="0.2">
      <c r="B25" s="5" t="s">
        <v>23</v>
      </c>
      <c r="C25" s="32">
        <v>0</v>
      </c>
      <c r="D25" s="32">
        <v>0</v>
      </c>
      <c r="E25" s="32">
        <f t="shared" si="3"/>
        <v>0</v>
      </c>
      <c r="F25" s="32">
        <v>0</v>
      </c>
      <c r="G25" s="32">
        <v>0</v>
      </c>
      <c r="H25" s="32">
        <f t="shared" si="4"/>
        <v>0</v>
      </c>
    </row>
    <row r="26" spans="2:8" x14ac:dyDescent="0.2">
      <c r="B26" s="5" t="s">
        <v>24</v>
      </c>
      <c r="C26" s="32">
        <v>0</v>
      </c>
      <c r="D26" s="32">
        <v>0</v>
      </c>
      <c r="E26" s="32">
        <f t="shared" si="3"/>
        <v>0</v>
      </c>
      <c r="F26" s="32">
        <v>0</v>
      </c>
      <c r="G26" s="32">
        <v>0</v>
      </c>
      <c r="H26" s="32">
        <f t="shared" si="4"/>
        <v>0</v>
      </c>
    </row>
    <row r="27" spans="2:8" x14ac:dyDescent="0.2">
      <c r="B27" s="5"/>
      <c r="C27" s="32">
        <v>0</v>
      </c>
      <c r="D27" s="32">
        <v>0</v>
      </c>
      <c r="E27" s="32">
        <f t="shared" si="3"/>
        <v>0</v>
      </c>
      <c r="F27" s="32">
        <v>0</v>
      </c>
      <c r="G27" s="32">
        <v>0</v>
      </c>
      <c r="H27" s="32">
        <f t="shared" si="4"/>
        <v>0</v>
      </c>
    </row>
    <row r="28" spans="2:8" ht="12" customHeight="1" x14ac:dyDescent="0.2">
      <c r="B28" s="7"/>
      <c r="C28" s="33"/>
      <c r="D28" s="33"/>
      <c r="E28" s="33"/>
      <c r="F28" s="33"/>
      <c r="G28" s="33"/>
      <c r="H28" s="33"/>
    </row>
    <row r="29" spans="2:8" x14ac:dyDescent="0.2">
      <c r="B29" s="3" t="s">
        <v>14</v>
      </c>
      <c r="C29" s="36">
        <f>SUM(C9+C19)</f>
        <v>113181442</v>
      </c>
      <c r="D29" s="36">
        <f t="shared" ref="D29:H29" si="5">SUM(D9+D19)</f>
        <v>538036.43000000017</v>
      </c>
      <c r="E29" s="36">
        <f t="shared" si="5"/>
        <v>113719478.43000001</v>
      </c>
      <c r="F29" s="36">
        <f t="shared" si="5"/>
        <v>102304655.85000001</v>
      </c>
      <c r="G29" s="36">
        <f t="shared" si="5"/>
        <v>94492720</v>
      </c>
      <c r="H29" s="36">
        <f t="shared" si="5"/>
        <v>11414822.579999998</v>
      </c>
    </row>
    <row r="30" spans="2:8" ht="12.75" thickBot="1" x14ac:dyDescent="0.25">
      <c r="B30" s="4"/>
      <c r="C30" s="37"/>
      <c r="D30" s="37"/>
      <c r="E30" s="38"/>
      <c r="F30" s="37"/>
      <c r="G30" s="37"/>
      <c r="H30" s="37"/>
    </row>
    <row r="31" spans="2:8" s="11" customFormat="1" ht="11.25" customHeight="1" x14ac:dyDescent="0.2">
      <c r="B31" s="12" t="s">
        <v>25</v>
      </c>
      <c r="C31" s="39"/>
      <c r="D31" s="39"/>
      <c r="E31" s="39"/>
      <c r="F31" s="39"/>
      <c r="G31" s="39"/>
      <c r="H31" s="39"/>
    </row>
    <row r="32" spans="2:8" s="11" customFormat="1" x14ac:dyDescent="0.2"/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pans="19:19" s="11" customFormat="1" x14ac:dyDescent="0.2">
      <c r="S97" s="11" t="s">
        <v>15</v>
      </c>
    </row>
    <row r="98" spans="19:19" s="11" customFormat="1" x14ac:dyDescent="0.2"/>
    <row r="99" spans="19:19" s="11" customFormat="1" x14ac:dyDescent="0.2"/>
    <row r="100" spans="19:19" s="11" customFormat="1" x14ac:dyDescent="0.2"/>
    <row r="101" spans="19:19" s="11" customFormat="1" x14ac:dyDescent="0.2"/>
    <row r="102" spans="19:19" s="11" customFormat="1" x14ac:dyDescent="0.2"/>
    <row r="103" spans="19:19" s="11" customFormat="1" x14ac:dyDescent="0.2"/>
    <row r="104" spans="19:19" s="11" customFormat="1" x14ac:dyDescent="0.2"/>
    <row r="105" spans="19:19" s="11" customFormat="1" x14ac:dyDescent="0.2"/>
    <row r="106" spans="19:19" s="11" customFormat="1" x14ac:dyDescent="0.2"/>
    <row r="107" spans="19:19" s="11" customFormat="1" x14ac:dyDescent="0.2"/>
    <row r="108" spans="19:19" s="11" customFormat="1" x14ac:dyDescent="0.2"/>
    <row r="109" spans="19:19" s="11" customFormat="1" x14ac:dyDescent="0.2"/>
    <row r="110" spans="19:19" s="11" customFormat="1" x14ac:dyDescent="0.2"/>
    <row r="111" spans="19:19" s="11" customFormat="1" x14ac:dyDescent="0.2"/>
    <row r="112" spans="19:19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.23622047244094491" right="0.23622047244094491" top="0.74803149606299213" bottom="0.74803149606299213" header="0.31496062992125984" footer="0.31496062992125984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2025-02-05T20:07:32Z</cp:lastPrinted>
  <dcterms:created xsi:type="dcterms:W3CDTF">2020-01-08T21:44:09Z</dcterms:created>
  <dcterms:modified xsi:type="dcterms:W3CDTF">2025-02-05T20:07:34Z</dcterms:modified>
</cp:coreProperties>
</file>