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LA RIVERA 1\PERLA RIVERA Resp 14052019\CUENTA PUBLICA\2021\CACECH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G43" i="1" s="1"/>
  <c r="D42" i="1"/>
  <c r="G42" i="1" s="1"/>
  <c r="D41" i="1"/>
  <c r="G41" i="1" s="1"/>
  <c r="D40" i="1"/>
  <c r="G40" i="1" s="1"/>
  <c r="F39" i="1"/>
  <c r="F45" i="1" s="1"/>
  <c r="E39" i="1"/>
  <c r="E45" i="1" s="1"/>
  <c r="C39" i="1"/>
  <c r="C45" i="1" s="1"/>
  <c r="B39" i="1"/>
  <c r="B45" i="1" s="1"/>
  <c r="D45" i="1" s="1"/>
  <c r="G45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F28" i="1"/>
  <c r="E28" i="1"/>
  <c r="C28" i="1"/>
  <c r="B28" i="1"/>
  <c r="D28" i="1" s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9" i="1" s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G9" i="1" s="1"/>
  <c r="C9" i="1"/>
  <c r="B9" i="1"/>
  <c r="D39" i="1" l="1"/>
  <c r="G39" i="1" s="1"/>
</calcChain>
</file>

<file path=xl/sharedStrings.xml><?xml version="1.0" encoding="utf-8"?>
<sst xmlns="http://schemas.openxmlformats.org/spreadsheetml/2006/main" count="51" uniqueCount="51">
  <si>
    <t>COMISION ESTATAL DE  LOS DERECHOS HUMANOS</t>
  </si>
  <si>
    <t xml:space="preserve">Estado Analítico del Ejercicio del Presupuesto de Egresos </t>
  </si>
  <si>
    <t>Clasificación Funcional (Finalidad y Función)</t>
  </si>
  <si>
    <t>Del 01 de Enero al 31 de Diciembre de 2021.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</si>
  <si>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</si>
  <si>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</si>
  <si>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</si>
  <si>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</si>
  <si>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</si>
  <si>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</si>
  <si>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</si>
  <si>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</si>
  <si>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</si>
  <si>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</si>
  <si>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</si>
  <si>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</si>
  <si>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</si>
  <si>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</si>
  <si>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</si>
  <si>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</si>
  <si>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</si>
  <si>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</si>
  <si>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</si>
  <si>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</si>
  <si>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</si>
  <si>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</si>
  <si>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</si>
  <si>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</si>
  <si>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</si>
  <si>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</si>
  <si>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</si>
  <si>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</si>
  <si>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</si>
  <si>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</si>
  <si>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</si>
  <si>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</si>
  <si>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</si>
  <si>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</si>
  <si>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</si>
  <si>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</si>
  <si>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</si>
  <si>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</si>
  <si>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</si>
  <si>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</si>
  <si>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</si>
  <si>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</si>
  <si>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 SUS NOTAS, SON RAZONABLEMENTE CORRECTOS Y SON RESPONSABILIDAD DEL EMISOR.</t>
  </si>
  <si>
    <t>LIC. NESTOR MANUEL ARMENDARIZ LOYA</t>
  </si>
  <si>
    <t>C.P. RAFAEL VALENZUELA LICON</t>
  </si>
  <si>
    <t>PRESIDENTE</t>
  </si>
  <si>
    <t>DIRECTOR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</si>
</sst>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4" fillId="0" borderId="12" xfId="0" applyFont="1" applyBorder="1" applyAlignment="1">
      <alignment horizontal="left" vertical="center" wrapText="1" indent="2"/>
    </xf>
    <xf numFmtId="4" fontId="4" fillId="0" borderId="16" xfId="0" applyNumberFormat="1" applyFont="1" applyFill="1" applyBorder="1" applyAlignment="1" applyProtection="1">
      <alignment horizontal="right" vertical="center"/>
      <protection locked="0"/>
    </xf>
    <xf numFmtId="4" fontId="4" fillId="0" borderId="16" xfId="0" applyNumberFormat="1" applyFont="1" applyFill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justify" vertical="center" wrapText="1"/>
    </xf>
    <xf numFmtId="4" fontId="4" fillId="0" borderId="16" xfId="1" applyNumberFormat="1" applyFont="1" applyFill="1" applyBorder="1" applyAlignment="1" applyProtection="1">
      <alignment horizontal="right" vertical="center"/>
      <protection locked="0"/>
    </xf>
    <xf numFmtId="4" fontId="4" fillId="0" borderId="16" xfId="1" applyNumberFormat="1" applyFont="1" applyFill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horizontal="left" vertical="center" wrapText="1" indent="2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>
      <alignment horizontal="left" vertical="center" wrapText="1" indent="2"/>
    </xf>
    <xf numFmtId="4" fontId="2" fillId="0" borderId="16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topLeftCell="A34" workbookViewId="0">
      <selection activeCell="F50" sqref="F50:F51"/>
    </sheetView>
  </sheetViews>
  <sheetFormatPr baseColWidth="10" defaultRowHeight="15" x14ac:dyDescent="0.25"/>
  <cols>
    <col min="1" max="1" width="41.7109375" customWidth="1"/>
    <col min="2" max="2" width="12.28515625" bestFit="1" customWidth="1"/>
    <col min="3" max="3" width="11.140625" bestFit="1" customWidth="1"/>
    <col min="4" max="7" width="12.285156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ht="15.75" thickBot="1" x14ac:dyDescent="0.3">
      <c r="A4" s="7" t="s">
        <v>3</v>
      </c>
      <c r="B4" s="8"/>
      <c r="C4" s="8"/>
      <c r="D4" s="8"/>
      <c r="E4" s="8"/>
      <c r="F4" s="8"/>
      <c r="G4" s="9"/>
    </row>
    <row r="5" spans="1:7" ht="15.75" thickBot="1" x14ac:dyDescent="0.3">
      <c r="A5" s="10" t="s">
        <v>4</v>
      </c>
      <c r="B5" s="11" t="s">
        <v>5</v>
      </c>
      <c r="C5" s="11"/>
      <c r="D5" s="11"/>
      <c r="E5" s="11"/>
      <c r="F5" s="12"/>
      <c r="G5" s="13" t="s">
        <v>6</v>
      </c>
    </row>
    <row r="6" spans="1:7" ht="48.75" thickBot="1" x14ac:dyDescent="0.3">
      <c r="A6" s="14"/>
      <c r="B6" s="15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6"/>
    </row>
    <row r="7" spans="1:7" ht="15.75" thickBot="1" x14ac:dyDescent="0.3">
      <c r="A7" s="17"/>
      <c r="B7" s="18">
        <v>1</v>
      </c>
      <c r="C7" s="19">
        <v>2</v>
      </c>
      <c r="D7" s="19" t="s">
        <v>12</v>
      </c>
      <c r="E7" s="19">
        <v>4</v>
      </c>
      <c r="F7" s="19">
        <v>5</v>
      </c>
      <c r="G7" s="20" t="s">
        <v>13</v>
      </c>
    </row>
    <row r="8" spans="1:7" x14ac:dyDescent="0.25">
      <c r="A8" s="21"/>
      <c r="B8" s="22"/>
      <c r="C8" s="22"/>
      <c r="D8" s="22"/>
      <c r="E8" s="22"/>
      <c r="F8" s="22"/>
      <c r="G8" s="23"/>
    </row>
    <row r="9" spans="1:7" x14ac:dyDescent="0.25">
      <c r="A9" s="24" t="s">
        <v>14</v>
      </c>
      <c r="B9" s="25">
        <f>SUM(B10:B17)</f>
        <v>78782362.560000002</v>
      </c>
      <c r="C9" s="25">
        <f>SUM(C10:C17)</f>
        <v>0</v>
      </c>
      <c r="D9" s="25">
        <f t="shared" ref="D9:D17" si="0">B9+C9</f>
        <v>78782362.560000002</v>
      </c>
      <c r="E9" s="25">
        <f>SUM(E10:E17)</f>
        <v>66188798.340000004</v>
      </c>
      <c r="F9" s="25">
        <f>SUM(F10:F17)</f>
        <v>65574486.170000002</v>
      </c>
      <c r="G9" s="25">
        <f t="shared" ref="G9:G17" si="1">D9-E9</f>
        <v>12593564.219999999</v>
      </c>
    </row>
    <row r="10" spans="1:7" x14ac:dyDescent="0.25">
      <c r="A10" s="26" t="s">
        <v>15</v>
      </c>
      <c r="B10" s="27">
        <v>0</v>
      </c>
      <c r="C10" s="27">
        <v>0</v>
      </c>
      <c r="D10" s="28">
        <f t="shared" si="0"/>
        <v>0</v>
      </c>
      <c r="E10" s="27">
        <v>0</v>
      </c>
      <c r="F10" s="27">
        <v>0</v>
      </c>
      <c r="G10" s="28">
        <f t="shared" si="1"/>
        <v>0</v>
      </c>
    </row>
    <row r="11" spans="1:7" x14ac:dyDescent="0.25">
      <c r="A11" s="26" t="s">
        <v>16</v>
      </c>
      <c r="B11" s="27">
        <v>78782362.560000002</v>
      </c>
      <c r="C11" s="27">
        <v>0</v>
      </c>
      <c r="D11" s="28">
        <f t="shared" si="0"/>
        <v>78782362.560000002</v>
      </c>
      <c r="E11" s="27">
        <v>66188798.340000004</v>
      </c>
      <c r="F11" s="27">
        <v>65574486.170000002</v>
      </c>
      <c r="G11" s="28">
        <f t="shared" si="1"/>
        <v>12593564.219999999</v>
      </c>
    </row>
    <row r="12" spans="1:7" x14ac:dyDescent="0.25">
      <c r="A12" s="26" t="s">
        <v>17</v>
      </c>
      <c r="B12" s="27">
        <v>0</v>
      </c>
      <c r="C12" s="27">
        <v>0</v>
      </c>
      <c r="D12" s="28">
        <f t="shared" si="0"/>
        <v>0</v>
      </c>
      <c r="E12" s="27">
        <v>0</v>
      </c>
      <c r="F12" s="27">
        <v>0</v>
      </c>
      <c r="G12" s="28">
        <f t="shared" si="1"/>
        <v>0</v>
      </c>
    </row>
    <row r="13" spans="1:7" x14ac:dyDescent="0.25">
      <c r="A13" s="26" t="s">
        <v>18</v>
      </c>
      <c r="B13" s="27">
        <v>0</v>
      </c>
      <c r="C13" s="27">
        <v>0</v>
      </c>
      <c r="D13" s="28">
        <f t="shared" si="0"/>
        <v>0</v>
      </c>
      <c r="E13" s="27">
        <v>0</v>
      </c>
      <c r="F13" s="27">
        <v>0</v>
      </c>
      <c r="G13" s="28">
        <f t="shared" si="1"/>
        <v>0</v>
      </c>
    </row>
    <row r="14" spans="1:7" x14ac:dyDescent="0.25">
      <c r="A14" s="26" t="s">
        <v>19</v>
      </c>
      <c r="B14" s="27">
        <v>0</v>
      </c>
      <c r="C14" s="27">
        <v>0</v>
      </c>
      <c r="D14" s="28">
        <f t="shared" si="0"/>
        <v>0</v>
      </c>
      <c r="E14" s="27">
        <v>0</v>
      </c>
      <c r="F14" s="27">
        <v>0</v>
      </c>
      <c r="G14" s="28">
        <f t="shared" si="1"/>
        <v>0</v>
      </c>
    </row>
    <row r="15" spans="1:7" x14ac:dyDescent="0.25">
      <c r="A15" s="26" t="s">
        <v>20</v>
      </c>
      <c r="B15" s="27">
        <v>0</v>
      </c>
      <c r="C15" s="27">
        <v>0</v>
      </c>
      <c r="D15" s="28">
        <f t="shared" si="0"/>
        <v>0</v>
      </c>
      <c r="E15" s="27">
        <v>0</v>
      </c>
      <c r="F15" s="27">
        <v>0</v>
      </c>
      <c r="G15" s="28">
        <f t="shared" si="1"/>
        <v>0</v>
      </c>
    </row>
    <row r="16" spans="1:7" ht="24" x14ac:dyDescent="0.25">
      <c r="A16" s="26" t="s">
        <v>21</v>
      </c>
      <c r="B16" s="27">
        <v>0</v>
      </c>
      <c r="C16" s="27">
        <v>0</v>
      </c>
      <c r="D16" s="28">
        <f t="shared" si="0"/>
        <v>0</v>
      </c>
      <c r="E16" s="27">
        <v>0</v>
      </c>
      <c r="F16" s="27">
        <v>0</v>
      </c>
      <c r="G16" s="28">
        <f t="shared" si="1"/>
        <v>0</v>
      </c>
    </row>
    <row r="17" spans="1:7" x14ac:dyDescent="0.25">
      <c r="A17" s="26" t="s">
        <v>22</v>
      </c>
      <c r="B17" s="27">
        <v>0</v>
      </c>
      <c r="C17" s="27">
        <v>0</v>
      </c>
      <c r="D17" s="28">
        <f t="shared" si="0"/>
        <v>0</v>
      </c>
      <c r="E17" s="27">
        <v>0</v>
      </c>
      <c r="F17" s="27">
        <v>0</v>
      </c>
      <c r="G17" s="28">
        <f t="shared" si="1"/>
        <v>0</v>
      </c>
    </row>
    <row r="18" spans="1:7" x14ac:dyDescent="0.25">
      <c r="A18" s="29"/>
      <c r="B18" s="25"/>
      <c r="C18" s="25"/>
      <c r="D18" s="25"/>
      <c r="E18" s="25"/>
      <c r="F18" s="25"/>
      <c r="G18" s="25"/>
    </row>
    <row r="19" spans="1:7" x14ac:dyDescent="0.25">
      <c r="A19" s="24" t="s">
        <v>23</v>
      </c>
      <c r="B19" s="25">
        <f>SUM(B20:B26)</f>
        <v>0</v>
      </c>
      <c r="C19" s="25">
        <f>SUM(C20:C26)</f>
        <v>0</v>
      </c>
      <c r="D19" s="25">
        <f t="shared" ref="D19:D26" si="2">B19+C19</f>
        <v>0</v>
      </c>
      <c r="E19" s="25">
        <f>SUM(E20:E26)</f>
        <v>0</v>
      </c>
      <c r="F19" s="25">
        <f>SUM(F20:F26)</f>
        <v>0</v>
      </c>
      <c r="G19" s="25">
        <f t="shared" ref="G19:G26" si="3">D19-E19</f>
        <v>0</v>
      </c>
    </row>
    <row r="20" spans="1:7" x14ac:dyDescent="0.25">
      <c r="A20" s="26" t="s">
        <v>24</v>
      </c>
      <c r="B20" s="27">
        <v>0</v>
      </c>
      <c r="C20" s="27">
        <v>0</v>
      </c>
      <c r="D20" s="28">
        <f t="shared" si="2"/>
        <v>0</v>
      </c>
      <c r="E20" s="27">
        <v>0</v>
      </c>
      <c r="F20" s="27">
        <v>0</v>
      </c>
      <c r="G20" s="28">
        <f t="shared" si="3"/>
        <v>0</v>
      </c>
    </row>
    <row r="21" spans="1:7" x14ac:dyDescent="0.25">
      <c r="A21" s="26" t="s">
        <v>25</v>
      </c>
      <c r="B21" s="27">
        <v>0</v>
      </c>
      <c r="C21" s="27">
        <v>0</v>
      </c>
      <c r="D21" s="28">
        <f t="shared" si="2"/>
        <v>0</v>
      </c>
      <c r="E21" s="27">
        <v>0</v>
      </c>
      <c r="F21" s="27">
        <v>0</v>
      </c>
      <c r="G21" s="28">
        <f t="shared" si="3"/>
        <v>0</v>
      </c>
    </row>
    <row r="22" spans="1:7" x14ac:dyDescent="0.25">
      <c r="A22" s="26" t="s">
        <v>26</v>
      </c>
      <c r="B22" s="27">
        <v>0</v>
      </c>
      <c r="C22" s="27">
        <v>0</v>
      </c>
      <c r="D22" s="28">
        <f t="shared" si="2"/>
        <v>0</v>
      </c>
      <c r="E22" s="27">
        <v>0</v>
      </c>
      <c r="F22" s="27">
        <v>0</v>
      </c>
      <c r="G22" s="28">
        <f t="shared" si="3"/>
        <v>0</v>
      </c>
    </row>
    <row r="23" spans="1:7" ht="24" x14ac:dyDescent="0.25">
      <c r="A23" s="26" t="s">
        <v>27</v>
      </c>
      <c r="B23" s="27">
        <v>0</v>
      </c>
      <c r="C23" s="27">
        <v>0</v>
      </c>
      <c r="D23" s="28">
        <f t="shared" si="2"/>
        <v>0</v>
      </c>
      <c r="E23" s="27">
        <v>0</v>
      </c>
      <c r="F23" s="27">
        <v>0</v>
      </c>
      <c r="G23" s="28">
        <f t="shared" si="3"/>
        <v>0</v>
      </c>
    </row>
    <row r="24" spans="1:7" x14ac:dyDescent="0.25">
      <c r="A24" s="26" t="s">
        <v>28</v>
      </c>
      <c r="B24" s="30">
        <v>0</v>
      </c>
      <c r="C24" s="30">
        <v>0</v>
      </c>
      <c r="D24" s="31">
        <f t="shared" si="2"/>
        <v>0</v>
      </c>
      <c r="E24" s="30">
        <v>0</v>
      </c>
      <c r="F24" s="30">
        <v>0</v>
      </c>
      <c r="G24" s="31">
        <f t="shared" si="3"/>
        <v>0</v>
      </c>
    </row>
    <row r="25" spans="1:7" x14ac:dyDescent="0.25">
      <c r="A25" s="26" t="s">
        <v>29</v>
      </c>
      <c r="B25" s="27">
        <v>0</v>
      </c>
      <c r="C25" s="27">
        <v>0</v>
      </c>
      <c r="D25" s="28">
        <f t="shared" si="2"/>
        <v>0</v>
      </c>
      <c r="E25" s="27">
        <v>0</v>
      </c>
      <c r="F25" s="27">
        <v>0</v>
      </c>
      <c r="G25" s="28">
        <f t="shared" si="3"/>
        <v>0</v>
      </c>
    </row>
    <row r="26" spans="1:7" x14ac:dyDescent="0.25">
      <c r="A26" s="26" t="s">
        <v>30</v>
      </c>
      <c r="B26" s="27">
        <v>0</v>
      </c>
      <c r="C26" s="27">
        <v>0</v>
      </c>
      <c r="D26" s="28">
        <f t="shared" si="2"/>
        <v>0</v>
      </c>
      <c r="E26" s="27">
        <v>0</v>
      </c>
      <c r="F26" s="27">
        <v>0</v>
      </c>
      <c r="G26" s="28">
        <f t="shared" si="3"/>
        <v>0</v>
      </c>
    </row>
    <row r="27" spans="1:7" x14ac:dyDescent="0.25">
      <c r="A27" s="29"/>
      <c r="B27" s="25"/>
      <c r="C27" s="25"/>
      <c r="D27" s="25"/>
      <c r="E27" s="25"/>
      <c r="F27" s="25"/>
      <c r="G27" s="25"/>
    </row>
    <row r="28" spans="1:7" x14ac:dyDescent="0.25">
      <c r="A28" s="32" t="s">
        <v>31</v>
      </c>
      <c r="B28" s="25">
        <f>SUM(B29:B37)</f>
        <v>0</v>
      </c>
      <c r="C28" s="25">
        <f>SUM(C29:C37)</f>
        <v>0</v>
      </c>
      <c r="D28" s="25">
        <f t="shared" ref="D28:D37" si="4">B28+C28</f>
        <v>0</v>
      </c>
      <c r="E28" s="25">
        <f>SUM(E29:E37)</f>
        <v>0</v>
      </c>
      <c r="F28" s="25">
        <f>SUM(F29:F37)</f>
        <v>0</v>
      </c>
      <c r="G28" s="25">
        <f t="shared" ref="G28:G37" si="5">D28-E28</f>
        <v>0</v>
      </c>
    </row>
    <row r="29" spans="1:7" ht="24" x14ac:dyDescent="0.25">
      <c r="A29" s="26" t="s">
        <v>32</v>
      </c>
      <c r="B29" s="27">
        <v>0</v>
      </c>
      <c r="C29" s="27">
        <v>0</v>
      </c>
      <c r="D29" s="28">
        <f t="shared" si="4"/>
        <v>0</v>
      </c>
      <c r="E29" s="27">
        <v>0</v>
      </c>
      <c r="F29" s="27">
        <v>0</v>
      </c>
      <c r="G29" s="28">
        <f t="shared" si="5"/>
        <v>0</v>
      </c>
    </row>
    <row r="30" spans="1:7" x14ac:dyDescent="0.25">
      <c r="A30" s="26" t="s">
        <v>33</v>
      </c>
      <c r="B30" s="27">
        <v>0</v>
      </c>
      <c r="C30" s="27">
        <v>0</v>
      </c>
      <c r="D30" s="28">
        <f t="shared" si="4"/>
        <v>0</v>
      </c>
      <c r="E30" s="27">
        <v>0</v>
      </c>
      <c r="F30" s="27">
        <v>0</v>
      </c>
      <c r="G30" s="28">
        <f t="shared" si="5"/>
        <v>0</v>
      </c>
    </row>
    <row r="31" spans="1:7" x14ac:dyDescent="0.25">
      <c r="A31" s="26" t="s">
        <v>34</v>
      </c>
      <c r="B31" s="27">
        <v>0</v>
      </c>
      <c r="C31" s="27">
        <v>0</v>
      </c>
      <c r="D31" s="28">
        <f t="shared" si="4"/>
        <v>0</v>
      </c>
      <c r="E31" s="27">
        <v>0</v>
      </c>
      <c r="F31" s="27">
        <v>0</v>
      </c>
      <c r="G31" s="28">
        <f t="shared" si="5"/>
        <v>0</v>
      </c>
    </row>
    <row r="32" spans="1:7" x14ac:dyDescent="0.25">
      <c r="A32" s="26" t="s">
        <v>35</v>
      </c>
      <c r="B32" s="27">
        <v>0</v>
      </c>
      <c r="C32" s="27">
        <v>0</v>
      </c>
      <c r="D32" s="28">
        <f t="shared" si="4"/>
        <v>0</v>
      </c>
      <c r="E32" s="27">
        <v>0</v>
      </c>
      <c r="F32" s="27">
        <v>0</v>
      </c>
      <c r="G32" s="28">
        <f t="shared" si="5"/>
        <v>0</v>
      </c>
    </row>
    <row r="33" spans="1:7" x14ac:dyDescent="0.25">
      <c r="A33" s="26" t="s">
        <v>36</v>
      </c>
      <c r="B33" s="27">
        <v>0</v>
      </c>
      <c r="C33" s="27">
        <v>0</v>
      </c>
      <c r="D33" s="28">
        <f t="shared" si="4"/>
        <v>0</v>
      </c>
      <c r="E33" s="27">
        <v>0</v>
      </c>
      <c r="F33" s="27">
        <v>0</v>
      </c>
      <c r="G33" s="28">
        <f t="shared" si="5"/>
        <v>0</v>
      </c>
    </row>
    <row r="34" spans="1:7" x14ac:dyDescent="0.25">
      <c r="A34" s="26" t="s">
        <v>37</v>
      </c>
      <c r="B34" s="27">
        <v>0</v>
      </c>
      <c r="C34" s="27">
        <v>0</v>
      </c>
      <c r="D34" s="28">
        <f t="shared" si="4"/>
        <v>0</v>
      </c>
      <c r="E34" s="27">
        <v>0</v>
      </c>
      <c r="F34" s="27">
        <v>0</v>
      </c>
      <c r="G34" s="28">
        <f t="shared" si="5"/>
        <v>0</v>
      </c>
    </row>
    <row r="35" spans="1:7" x14ac:dyDescent="0.25">
      <c r="A35" s="26" t="s">
        <v>38</v>
      </c>
      <c r="B35" s="27">
        <v>0</v>
      </c>
      <c r="C35" s="27">
        <v>0</v>
      </c>
      <c r="D35" s="28">
        <f t="shared" si="4"/>
        <v>0</v>
      </c>
      <c r="E35" s="27">
        <v>0</v>
      </c>
      <c r="F35" s="27">
        <v>0</v>
      </c>
      <c r="G35" s="28">
        <f t="shared" si="5"/>
        <v>0</v>
      </c>
    </row>
    <row r="36" spans="1:7" x14ac:dyDescent="0.25">
      <c r="A36" s="26" t="s">
        <v>39</v>
      </c>
      <c r="B36" s="27">
        <v>0</v>
      </c>
      <c r="C36" s="27">
        <v>0</v>
      </c>
      <c r="D36" s="28">
        <f t="shared" si="4"/>
        <v>0</v>
      </c>
      <c r="E36" s="27">
        <v>0</v>
      </c>
      <c r="F36" s="27">
        <v>0</v>
      </c>
      <c r="G36" s="28">
        <f t="shared" si="5"/>
        <v>0</v>
      </c>
    </row>
    <row r="37" spans="1:7" x14ac:dyDescent="0.25">
      <c r="A37" s="26" t="s">
        <v>40</v>
      </c>
      <c r="B37" s="27">
        <v>0</v>
      </c>
      <c r="C37" s="27">
        <v>0</v>
      </c>
      <c r="D37" s="28">
        <f t="shared" si="4"/>
        <v>0</v>
      </c>
      <c r="E37" s="27">
        <v>0</v>
      </c>
      <c r="F37" s="27">
        <v>0</v>
      </c>
      <c r="G37" s="28">
        <f t="shared" si="5"/>
        <v>0</v>
      </c>
    </row>
    <row r="38" spans="1:7" x14ac:dyDescent="0.25">
      <c r="A38" s="33"/>
      <c r="B38" s="25"/>
      <c r="C38" s="25"/>
      <c r="D38" s="25"/>
      <c r="E38" s="25"/>
      <c r="F38" s="25"/>
      <c r="G38" s="25"/>
    </row>
    <row r="39" spans="1:7" x14ac:dyDescent="0.25">
      <c r="A39" s="34" t="s">
        <v>41</v>
      </c>
      <c r="B39" s="25">
        <f>SUM(B40:B43)</f>
        <v>0</v>
      </c>
      <c r="C39" s="25">
        <f>SUM(C40:C43)</f>
        <v>0</v>
      </c>
      <c r="D39" s="25">
        <f>B39+C39</f>
        <v>0</v>
      </c>
      <c r="E39" s="25">
        <f>SUM(E40:E43)</f>
        <v>0</v>
      </c>
      <c r="F39" s="25">
        <f>SUM(F40:F43)</f>
        <v>0</v>
      </c>
      <c r="G39" s="25">
        <f>D39-E39</f>
        <v>0</v>
      </c>
    </row>
    <row r="40" spans="1:7" ht="24" x14ac:dyDescent="0.25">
      <c r="A40" s="26" t="s">
        <v>42</v>
      </c>
      <c r="B40" s="27">
        <v>0</v>
      </c>
      <c r="C40" s="27">
        <v>0</v>
      </c>
      <c r="D40" s="28">
        <f>B40+C40</f>
        <v>0</v>
      </c>
      <c r="E40" s="27">
        <v>0</v>
      </c>
      <c r="F40" s="27">
        <v>0</v>
      </c>
      <c r="G40" s="28">
        <f>D40-E40</f>
        <v>0</v>
      </c>
    </row>
    <row r="41" spans="1:7" ht="36" x14ac:dyDescent="0.25">
      <c r="A41" s="26" t="s">
        <v>43</v>
      </c>
      <c r="B41" s="27">
        <v>0</v>
      </c>
      <c r="C41" s="27">
        <v>0</v>
      </c>
      <c r="D41" s="28">
        <f>B41+C41</f>
        <v>0</v>
      </c>
      <c r="E41" s="27">
        <v>0</v>
      </c>
      <c r="F41" s="27">
        <v>0</v>
      </c>
      <c r="G41" s="28">
        <f>D41-E41</f>
        <v>0</v>
      </c>
    </row>
    <row r="42" spans="1:7" x14ac:dyDescent="0.25">
      <c r="A42" s="26" t="s">
        <v>44</v>
      </c>
      <c r="B42" s="27">
        <v>0</v>
      </c>
      <c r="C42" s="27">
        <v>0</v>
      </c>
      <c r="D42" s="28">
        <f>B42+C42</f>
        <v>0</v>
      </c>
      <c r="E42" s="27">
        <v>0</v>
      </c>
      <c r="F42" s="27">
        <v>0</v>
      </c>
      <c r="G42" s="28">
        <f>D42-E42</f>
        <v>0</v>
      </c>
    </row>
    <row r="43" spans="1:7" x14ac:dyDescent="0.25">
      <c r="A43" s="26" t="s">
        <v>45</v>
      </c>
      <c r="B43" s="27">
        <v>0</v>
      </c>
      <c r="C43" s="27">
        <v>0</v>
      </c>
      <c r="D43" s="28">
        <f>B43+C43</f>
        <v>0</v>
      </c>
      <c r="E43" s="27">
        <v>0</v>
      </c>
      <c r="F43" s="27">
        <v>0</v>
      </c>
      <c r="G43" s="28">
        <f>D43-E43</f>
        <v>0</v>
      </c>
    </row>
    <row r="44" spans="1:7" ht="15.75" thickBot="1" x14ac:dyDescent="0.3">
      <c r="A44" s="35"/>
      <c r="B44" s="36"/>
      <c r="C44" s="36"/>
      <c r="D44" s="36"/>
      <c r="E44" s="36"/>
      <c r="F44" s="36"/>
      <c r="G44" s="36"/>
    </row>
    <row r="45" spans="1:7" ht="15.75" thickBot="1" x14ac:dyDescent="0.3">
      <c r="A45" s="37"/>
      <c r="B45" s="38">
        <f>SUM(B39,B28,B9,B19)</f>
        <v>78782362.560000002</v>
      </c>
      <c r="C45" s="38">
        <f>SUM(C39,C28,C19,C9)</f>
        <v>0</v>
      </c>
      <c r="D45" s="38">
        <f>B45+C45</f>
        <v>78782362.560000002</v>
      </c>
      <c r="E45" s="38">
        <f>SUM(E39,E28,E9,E19)</f>
        <v>66188798.340000004</v>
      </c>
      <c r="F45" s="38">
        <f>SUM(F39,F28,F19,F9)</f>
        <v>65574486.170000002</v>
      </c>
      <c r="G45" s="38">
        <f>D45-E45</f>
        <v>12593564.219999999</v>
      </c>
    </row>
    <row r="47" spans="1:7" ht="24.75" customHeight="1" x14ac:dyDescent="0.25">
      <c r="A47" s="39" t="s">
        <v>46</v>
      </c>
      <c r="B47" s="39"/>
      <c r="C47" s="39"/>
      <c r="D47" s="39"/>
      <c r="E47" s="39"/>
      <c r="F47" s="39"/>
      <c r="G47" s="39"/>
    </row>
    <row r="48" spans="1:7" x14ac:dyDescent="0.25">
      <c r="A48" s="40"/>
      <c r="B48" s="41"/>
    </row>
    <row r="49" spans="1:6" x14ac:dyDescent="0.25">
      <c r="A49" s="42"/>
      <c r="B49" s="41"/>
    </row>
    <row r="50" spans="1:6" x14ac:dyDescent="0.25">
      <c r="A50" s="43" t="s">
        <v>47</v>
      </c>
      <c r="F50" s="43" t="s">
        <v>48</v>
      </c>
    </row>
    <row r="51" spans="1:6" x14ac:dyDescent="0.25">
      <c r="A51" s="44" t="s">
        <v>49</v>
      </c>
      <c r="F51" s="44" t="s">
        <v>50</v>
      </c>
    </row>
  </sheetData>
  <mergeCells count="8">
    <mergeCell ref="A47:G47"/>
    <mergeCell ref="A1:G1"/>
    <mergeCell ref="A2:G2"/>
    <mergeCell ref="A3:G3"/>
    <mergeCell ref="A4:G4"/>
    <mergeCell ref="A5:A7"/>
    <mergeCell ref="B5:F5"/>
    <mergeCell ref="G5:G6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2022-02-04T19:34:22Z</cp:lastPrinted>
  <dcterms:created xsi:type="dcterms:W3CDTF">2022-02-04T19:32:38Z</dcterms:created>
  <dcterms:modified xsi:type="dcterms:W3CDTF">2022-02-04T19:34:22Z</dcterms:modified>
</cp:coreProperties>
</file>