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D24" i="1"/>
  <c r="F23" i="1"/>
  <c r="G23" i="1" s="1"/>
  <c r="E23" i="1"/>
  <c r="E25" i="1" s="1"/>
  <c r="D23" i="1"/>
  <c r="C23" i="1"/>
  <c r="C25" i="1" s="1"/>
  <c r="D25" i="1" s="1"/>
  <c r="B23" i="1"/>
  <c r="B25" i="1" s="1"/>
  <c r="G21" i="1"/>
  <c r="D21" i="1"/>
  <c r="G20" i="1"/>
  <c r="D20" i="1"/>
  <c r="G19" i="1"/>
  <c r="D19" i="1"/>
  <c r="G18" i="1"/>
  <c r="D18" i="1"/>
  <c r="G17" i="1"/>
  <c r="F17" i="1"/>
  <c r="E17" i="1"/>
  <c r="C17" i="1"/>
  <c r="B17" i="1"/>
  <c r="D17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F7" i="1"/>
  <c r="G7" i="1" s="1"/>
  <c r="E7" i="1"/>
  <c r="D7" i="1"/>
  <c r="C7" i="1"/>
  <c r="B7" i="1"/>
  <c r="F25" i="1" l="1"/>
  <c r="G25" i="1" s="1"/>
</calcChain>
</file>

<file path=xl/sharedStrings.xml><?xml version="1.0" encoding="utf-8"?>
<sst xmlns="http://schemas.openxmlformats.org/spreadsheetml/2006/main" count="40" uniqueCount="36">
  <si>
    <t>COMISION ESTATAL DE LOS  DERECHOS  HUMANOS</t>
  </si>
  <si>
    <t>Estado Analítico de Ingresos</t>
  </si>
  <si>
    <t>Del 01 de Enero al 31 de Diciembre del 2021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</si>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</sst>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13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4" fontId="1" fillId="0" borderId="14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left" vertical="center" wrapText="1" indent="1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left" indent="1"/>
    </xf>
    <xf numFmtId="0" fontId="2" fillId="0" borderId="4" xfId="0" applyFont="1" applyBorder="1" applyAlignment="1" applyProtection="1">
      <alignment horizontal="left" vertical="center" indent="1"/>
    </xf>
    <xf numFmtId="0" fontId="2" fillId="0" borderId="4" xfId="0" applyFont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E31" sqref="E31:E32"/>
    </sheetView>
  </sheetViews>
  <sheetFormatPr baseColWidth="10" defaultRowHeight="15" x14ac:dyDescent="0.25"/>
  <cols>
    <col min="1" max="1" width="59.85546875" customWidth="1"/>
    <col min="2" max="2" width="12.28515625" bestFit="1" customWidth="1"/>
    <col min="3" max="3" width="12.28515625" customWidth="1"/>
    <col min="4" max="6" width="12.28515625" bestFit="1" customWidth="1"/>
    <col min="7" max="7" width="12.85546875" bestFit="1" customWidth="1"/>
  </cols>
  <sheetData>
    <row r="1" spans="1:7" x14ac:dyDescent="0.25">
      <c r="A1" s="35" t="s">
        <v>0</v>
      </c>
      <c r="B1" s="36"/>
      <c r="C1" s="36"/>
      <c r="D1" s="36"/>
      <c r="E1" s="36"/>
      <c r="F1" s="36"/>
      <c r="G1" s="37"/>
    </row>
    <row r="2" spans="1:7" x14ac:dyDescent="0.25">
      <c r="A2" s="38" t="s">
        <v>1</v>
      </c>
      <c r="B2" s="39"/>
      <c r="C2" s="39"/>
      <c r="D2" s="39"/>
      <c r="E2" s="39"/>
      <c r="F2" s="39"/>
      <c r="G2" s="40"/>
    </row>
    <row r="3" spans="1:7" ht="15.75" thickBot="1" x14ac:dyDescent="0.3">
      <c r="A3" s="41" t="s">
        <v>2</v>
      </c>
      <c r="B3" s="42"/>
      <c r="C3" s="42"/>
      <c r="D3" s="42"/>
      <c r="E3" s="42"/>
      <c r="F3" s="42"/>
      <c r="G3" s="43"/>
    </row>
    <row r="4" spans="1:7" ht="15.75" thickBot="1" x14ac:dyDescent="0.3">
      <c r="A4" s="44" t="s">
        <v>3</v>
      </c>
      <c r="B4" s="47" t="s">
        <v>4</v>
      </c>
      <c r="C4" s="48"/>
      <c r="D4" s="48"/>
      <c r="E4" s="48"/>
      <c r="F4" s="48"/>
      <c r="G4" s="49" t="s">
        <v>5</v>
      </c>
    </row>
    <row r="5" spans="1:7" ht="36.75" thickBot="1" x14ac:dyDescent="0.3">
      <c r="A5" s="45"/>
      <c r="B5" s="1" t="s">
        <v>6</v>
      </c>
      <c r="C5" s="2" t="s">
        <v>7</v>
      </c>
      <c r="D5" s="3" t="s">
        <v>8</v>
      </c>
      <c r="E5" s="4" t="s">
        <v>9</v>
      </c>
      <c r="F5" s="1" t="s">
        <v>10</v>
      </c>
      <c r="G5" s="50"/>
    </row>
    <row r="6" spans="1:7" ht="15.75" thickBot="1" x14ac:dyDescent="0.3">
      <c r="A6" s="46"/>
      <c r="B6" s="1" t="s">
        <v>11</v>
      </c>
      <c r="C6" s="4" t="s">
        <v>12</v>
      </c>
      <c r="D6" s="1" t="s">
        <v>13</v>
      </c>
      <c r="E6" s="4" t="s">
        <v>14</v>
      </c>
      <c r="F6" s="1" t="s">
        <v>15</v>
      </c>
      <c r="G6" s="5" t="s">
        <v>16</v>
      </c>
    </row>
    <row r="7" spans="1:7" x14ac:dyDescent="0.25">
      <c r="A7" s="6" t="s">
        <v>17</v>
      </c>
      <c r="B7" s="7">
        <f>SUM(B8:B15)</f>
        <v>0</v>
      </c>
      <c r="C7" s="8">
        <f>SUM(C8:C15)</f>
        <v>0</v>
      </c>
      <c r="D7" s="7">
        <f t="shared" ref="D7:D15" si="0">B7+C7</f>
        <v>0</v>
      </c>
      <c r="E7" s="8">
        <f>SUM(E8:E15)</f>
        <v>0</v>
      </c>
      <c r="F7" s="7">
        <f>SUM(F8:F15)</f>
        <v>0</v>
      </c>
      <c r="G7" s="9">
        <f t="shared" ref="G7:G15" si="1">F7-B7</f>
        <v>0</v>
      </c>
    </row>
    <row r="8" spans="1:7" x14ac:dyDescent="0.25">
      <c r="A8" s="10" t="s">
        <v>18</v>
      </c>
      <c r="B8" s="11">
        <v>0</v>
      </c>
      <c r="C8" s="12">
        <v>0</v>
      </c>
      <c r="D8" s="13">
        <f t="shared" si="0"/>
        <v>0</v>
      </c>
      <c r="E8" s="12">
        <v>0</v>
      </c>
      <c r="F8" s="11">
        <v>0</v>
      </c>
      <c r="G8" s="14">
        <f t="shared" si="1"/>
        <v>0</v>
      </c>
    </row>
    <row r="9" spans="1:7" x14ac:dyDescent="0.25">
      <c r="A9" s="15" t="s">
        <v>19</v>
      </c>
      <c r="B9" s="11">
        <v>0</v>
      </c>
      <c r="C9" s="12">
        <v>0</v>
      </c>
      <c r="D9" s="13">
        <f t="shared" si="0"/>
        <v>0</v>
      </c>
      <c r="E9" s="12">
        <v>0</v>
      </c>
      <c r="F9" s="11">
        <v>0</v>
      </c>
      <c r="G9" s="14">
        <f t="shared" si="1"/>
        <v>0</v>
      </c>
    </row>
    <row r="10" spans="1:7" x14ac:dyDescent="0.25">
      <c r="A10" s="10" t="s">
        <v>20</v>
      </c>
      <c r="B10" s="11">
        <v>0</v>
      </c>
      <c r="C10" s="12">
        <v>0</v>
      </c>
      <c r="D10" s="13">
        <f t="shared" si="0"/>
        <v>0</v>
      </c>
      <c r="E10" s="12">
        <v>0</v>
      </c>
      <c r="F10" s="11">
        <v>0</v>
      </c>
      <c r="G10" s="14">
        <f t="shared" si="1"/>
        <v>0</v>
      </c>
    </row>
    <row r="11" spans="1:7" x14ac:dyDescent="0.25">
      <c r="A11" s="10" t="s">
        <v>21</v>
      </c>
      <c r="B11" s="11">
        <v>0</v>
      </c>
      <c r="C11" s="12">
        <v>0</v>
      </c>
      <c r="D11" s="13">
        <f t="shared" si="0"/>
        <v>0</v>
      </c>
      <c r="E11" s="12">
        <v>0</v>
      </c>
      <c r="F11" s="11">
        <v>0</v>
      </c>
      <c r="G11" s="14">
        <f t="shared" si="1"/>
        <v>0</v>
      </c>
    </row>
    <row r="12" spans="1:7" x14ac:dyDescent="0.25">
      <c r="A12" s="16" t="s">
        <v>22</v>
      </c>
      <c r="B12" s="11">
        <v>0</v>
      </c>
      <c r="C12" s="12">
        <v>0</v>
      </c>
      <c r="D12" s="13">
        <f t="shared" si="0"/>
        <v>0</v>
      </c>
      <c r="E12" s="12">
        <v>0</v>
      </c>
      <c r="F12" s="11">
        <v>0</v>
      </c>
      <c r="G12" s="14">
        <f t="shared" si="1"/>
        <v>0</v>
      </c>
    </row>
    <row r="13" spans="1:7" x14ac:dyDescent="0.25">
      <c r="A13" s="16" t="s">
        <v>23</v>
      </c>
      <c r="B13" s="11">
        <v>0</v>
      </c>
      <c r="C13" s="12">
        <v>0</v>
      </c>
      <c r="D13" s="13">
        <f t="shared" si="0"/>
        <v>0</v>
      </c>
      <c r="E13" s="12">
        <v>0</v>
      </c>
      <c r="F13" s="11">
        <v>0</v>
      </c>
      <c r="G13" s="14">
        <f t="shared" si="1"/>
        <v>0</v>
      </c>
    </row>
    <row r="14" spans="1:7" ht="24" x14ac:dyDescent="0.25">
      <c r="A14" s="10" t="s">
        <v>24</v>
      </c>
      <c r="B14" s="11">
        <v>0</v>
      </c>
      <c r="C14" s="12">
        <v>0</v>
      </c>
      <c r="D14" s="13">
        <f t="shared" si="0"/>
        <v>0</v>
      </c>
      <c r="E14" s="12">
        <v>0</v>
      </c>
      <c r="F14" s="11">
        <v>0</v>
      </c>
      <c r="G14" s="14">
        <f t="shared" si="1"/>
        <v>0</v>
      </c>
    </row>
    <row r="15" spans="1:7" ht="24" x14ac:dyDescent="0.25">
      <c r="A15" s="10" t="s">
        <v>25</v>
      </c>
      <c r="B15" s="11">
        <v>0</v>
      </c>
      <c r="C15" s="12">
        <v>0</v>
      </c>
      <c r="D15" s="13">
        <f t="shared" si="0"/>
        <v>0</v>
      </c>
      <c r="E15" s="12">
        <v>0</v>
      </c>
      <c r="F15" s="11">
        <v>0</v>
      </c>
      <c r="G15" s="14">
        <f t="shared" si="1"/>
        <v>0</v>
      </c>
    </row>
    <row r="16" spans="1:7" x14ac:dyDescent="0.25">
      <c r="A16" s="17"/>
      <c r="B16" s="13"/>
      <c r="C16" s="18"/>
      <c r="D16" s="13"/>
      <c r="E16" s="18"/>
      <c r="F16" s="13"/>
      <c r="G16" s="14"/>
    </row>
    <row r="17" spans="1:7" ht="36" x14ac:dyDescent="0.25">
      <c r="A17" s="19" t="s">
        <v>26</v>
      </c>
      <c r="B17" s="7">
        <f>SUM(B18:B21)</f>
        <v>86741362.560000002</v>
      </c>
      <c r="C17" s="8">
        <f>SUM(C18:C21)</f>
        <v>0</v>
      </c>
      <c r="D17" s="7">
        <f>B17+C17</f>
        <v>86741362.560000002</v>
      </c>
      <c r="E17" s="8">
        <f>SUM(E18:E21)</f>
        <v>74051158.239999995</v>
      </c>
      <c r="F17" s="7">
        <f>SUM(F18:F21)</f>
        <v>74051158.239999995</v>
      </c>
      <c r="G17" s="9">
        <f>F17-B17</f>
        <v>-12690204.320000008</v>
      </c>
    </row>
    <row r="18" spans="1:7" x14ac:dyDescent="0.25">
      <c r="A18" s="10" t="s">
        <v>19</v>
      </c>
      <c r="B18" s="11">
        <v>0</v>
      </c>
      <c r="C18" s="12">
        <v>0</v>
      </c>
      <c r="D18" s="13">
        <f>B18+C18</f>
        <v>0</v>
      </c>
      <c r="E18" s="12">
        <v>0</v>
      </c>
      <c r="F18" s="11">
        <v>0</v>
      </c>
      <c r="G18" s="14">
        <f>F18-B18</f>
        <v>0</v>
      </c>
    </row>
    <row r="19" spans="1:7" x14ac:dyDescent="0.25">
      <c r="A19" s="10" t="s">
        <v>22</v>
      </c>
      <c r="B19" s="11">
        <v>0</v>
      </c>
      <c r="C19" s="12">
        <v>0</v>
      </c>
      <c r="D19" s="13">
        <f>B19+C19</f>
        <v>0</v>
      </c>
      <c r="E19" s="12">
        <v>0</v>
      </c>
      <c r="F19" s="11">
        <v>0</v>
      </c>
      <c r="G19" s="14">
        <f>F19-B19</f>
        <v>0</v>
      </c>
    </row>
    <row r="20" spans="1:7" ht="24" x14ac:dyDescent="0.25">
      <c r="A20" s="10" t="s">
        <v>27</v>
      </c>
      <c r="B20" s="11">
        <v>7959000</v>
      </c>
      <c r="C20" s="12">
        <v>0</v>
      </c>
      <c r="D20" s="13">
        <f>B20+C20</f>
        <v>7959000</v>
      </c>
      <c r="E20" s="12">
        <v>7339380.9900000002</v>
      </c>
      <c r="F20" s="11">
        <v>7339380.9900000002</v>
      </c>
      <c r="G20" s="14">
        <f>F20-B20</f>
        <v>-619619.00999999978</v>
      </c>
    </row>
    <row r="21" spans="1:7" ht="24" x14ac:dyDescent="0.25">
      <c r="A21" s="10" t="s">
        <v>25</v>
      </c>
      <c r="B21" s="11">
        <v>78782362.560000002</v>
      </c>
      <c r="C21" s="12">
        <v>0</v>
      </c>
      <c r="D21" s="13">
        <f>B21+C21</f>
        <v>78782362.560000002</v>
      </c>
      <c r="E21" s="12">
        <v>66711777.25</v>
      </c>
      <c r="F21" s="11">
        <v>66711777.25</v>
      </c>
      <c r="G21" s="14">
        <f>F21-B21</f>
        <v>-12070585.310000002</v>
      </c>
    </row>
    <row r="22" spans="1:7" x14ac:dyDescent="0.25">
      <c r="A22" s="17"/>
      <c r="B22" s="13"/>
      <c r="C22" s="18"/>
      <c r="D22" s="13"/>
      <c r="E22" s="18"/>
      <c r="F22" s="13"/>
      <c r="G22" s="14"/>
    </row>
    <row r="23" spans="1:7" x14ac:dyDescent="0.25">
      <c r="A23" s="6" t="s">
        <v>28</v>
      </c>
      <c r="B23" s="7">
        <f>SUM(B24)</f>
        <v>0</v>
      </c>
      <c r="C23" s="8">
        <f>SUM(C24)</f>
        <v>0</v>
      </c>
      <c r="D23" s="7">
        <f>B23+C23</f>
        <v>0</v>
      </c>
      <c r="E23" s="8">
        <f>SUM(E24)</f>
        <v>0</v>
      </c>
      <c r="F23" s="7">
        <f>SUM(F24)</f>
        <v>0</v>
      </c>
      <c r="G23" s="9">
        <f>F23-B23</f>
        <v>0</v>
      </c>
    </row>
    <row r="24" spans="1:7" ht="15.75" thickBot="1" x14ac:dyDescent="0.3">
      <c r="A24" s="16" t="s">
        <v>28</v>
      </c>
      <c r="B24" s="11">
        <v>0</v>
      </c>
      <c r="C24" s="12">
        <v>0</v>
      </c>
      <c r="D24" s="13">
        <f>B24+C24</f>
        <v>0</v>
      </c>
      <c r="E24" s="12">
        <v>0</v>
      </c>
      <c r="F24" s="11">
        <v>0</v>
      </c>
      <c r="G24" s="14">
        <f>F24-B24</f>
        <v>0</v>
      </c>
    </row>
    <row r="25" spans="1:7" ht="15.75" thickBot="1" x14ac:dyDescent="0.3">
      <c r="A25" s="20" t="s">
        <v>29</v>
      </c>
      <c r="B25" s="21">
        <f>SUM(B23,B17,B7)</f>
        <v>86741362.560000002</v>
      </c>
      <c r="C25" s="22">
        <f>SUM(C23,C17,C7)</f>
        <v>0</v>
      </c>
      <c r="D25" s="21">
        <f>SUM(C25,B25)</f>
        <v>86741362.560000002</v>
      </c>
      <c r="E25" s="22">
        <f>SUM(E23,E17,E7)</f>
        <v>74051158.239999995</v>
      </c>
      <c r="F25" s="21">
        <f>SUM(F23,F17,F7)</f>
        <v>74051158.239999995</v>
      </c>
      <c r="G25" s="30">
        <f>SUM(F25-B25)</f>
        <v>-12690204.320000008</v>
      </c>
    </row>
    <row r="26" spans="1:7" ht="15.75" thickBot="1" x14ac:dyDescent="0.3">
      <c r="A26" s="23"/>
      <c r="B26" s="24"/>
      <c r="C26" s="24"/>
      <c r="D26" s="24"/>
      <c r="E26" s="32" t="s">
        <v>30</v>
      </c>
      <c r="F26" s="33"/>
      <c r="G26" s="31"/>
    </row>
    <row r="28" spans="1:7" ht="24.75" customHeight="1" x14ac:dyDescent="0.25">
      <c r="A28" s="34" t="s">
        <v>31</v>
      </c>
      <c r="B28" s="34"/>
      <c r="C28" s="34"/>
      <c r="D28" s="34"/>
      <c r="E28" s="34"/>
      <c r="F28" s="34"/>
      <c r="G28" s="34"/>
    </row>
    <row r="29" spans="1:7" x14ac:dyDescent="0.25">
      <c r="A29" s="25"/>
      <c r="B29" s="26"/>
    </row>
    <row r="30" spans="1:7" x14ac:dyDescent="0.25">
      <c r="A30" s="27"/>
      <c r="B30" s="26"/>
    </row>
    <row r="31" spans="1:7" x14ac:dyDescent="0.25">
      <c r="A31" s="28" t="s">
        <v>32</v>
      </c>
      <c r="E31" s="28" t="s">
        <v>33</v>
      </c>
    </row>
    <row r="32" spans="1:7" x14ac:dyDescent="0.25">
      <c r="A32" s="29" t="s">
        <v>34</v>
      </c>
      <c r="E32" s="29" t="s">
        <v>35</v>
      </c>
    </row>
  </sheetData>
  <mergeCells count="9">
    <mergeCell ref="G25:G26"/>
    <mergeCell ref="E26:F26"/>
    <mergeCell ref="A28:G28"/>
    <mergeCell ref="A1:G1"/>
    <mergeCell ref="A2:G2"/>
    <mergeCell ref="A3:G3"/>
    <mergeCell ref="A4:A6"/>
    <mergeCell ref="B4:F4"/>
    <mergeCell ref="G4:G5"/>
  </mergeCells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2022-02-04T19:13:43Z</cp:lastPrinted>
  <dcterms:created xsi:type="dcterms:W3CDTF">2022-02-04T19:11:20Z</dcterms:created>
  <dcterms:modified xsi:type="dcterms:W3CDTF">2022-02-04T19:19:19Z</dcterms:modified>
</cp:coreProperties>
</file>