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ERLA RIVERA 1\PERLA RIVERA Resp 14052019\CUENTA PUBLICA\2021\CACECH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 s="1"/>
  <c r="E17" i="1"/>
  <c r="C17" i="1"/>
  <c r="B17" i="1"/>
  <c r="D17" i="1" s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</calcChain>
</file>

<file path=xl/sharedStrings.xml><?xml version="1.0" encoding="utf-8"?>
<sst xmlns="http://schemas.openxmlformats.org/spreadsheetml/2006/main" count="34" uniqueCount="34">
  <si>
    <t>COMISION ESTATAL DE LOS DERECHOS HUMANOS</t>
  </si>
  <si>
    <t>Estado Analítico de Ingresos</t>
  </si>
  <si>
    <t>Del 01 de Enero al 31 de Diciembre de 2021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</si>
  <si>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</si>
  <si>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</si>
  <si>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</si>
  <si>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</si>
  <si>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</si>
  <si>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</si>
  <si>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</si>
  <si>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</si>
  <si>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</si>
  <si>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</si>
  <si>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</si>
  <si>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</si>
  <si>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</si>
  <si>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</si>
  <si>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</si>
  <si>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</si>
  <si>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</si>
  <si>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</si>
  <si>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</si>
  <si>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</si>
  <si>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</si>
  <si>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</si>
  <si>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</si>
  <si>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</si>
  <si>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</si>
  <si>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</si>
  <si>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BAJO PROTESTA DE DECIR VERDAD DECLARAMOS QUE LOS ESTADOS FINANCIEROS Y  SUS NOTAS, SON RAZONABLEMENTE CORRECTOS Y SON RESPONSABILIDAD DEL EMISOR.</t>
  </si>
  <si>
    <t>LIC. NESTOR MANUEL ARMENDARIZ LOYA</t>
  </si>
  <si>
    <t>C.P. RAFAEL VALENZUELA LICON</t>
  </si>
  <si>
    <t>PRESIDENTE</t>
  </si>
  <si>
    <t>DIRECTOR 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</si>
</sst>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9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49" fontId="1" fillId="2" borderId="11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2" xfId="0" applyNumberFormat="1" applyFont="1" applyFill="1" applyBorder="1" applyAlignment="1" applyProtection="1">
      <alignment horizontal="center" vertical="center" wrapText="1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 wrapText="1"/>
    </xf>
    <xf numFmtId="49" fontId="1" fillId="2" borderId="6" xfId="0" applyNumberFormat="1" applyFont="1" applyFill="1" applyBorder="1" applyAlignment="1" applyProtection="1">
      <alignment horizontal="center" vertical="center" wrapText="1"/>
    </xf>
    <xf numFmtId="49" fontId="1" fillId="2" borderId="10" xfId="0" applyNumberFormat="1" applyFont="1" applyFill="1" applyBorder="1" applyAlignment="1" applyProtection="1">
      <alignment horizontal="center" vertical="center"/>
    </xf>
    <xf numFmtId="49" fontId="1" fillId="2" borderId="13" xfId="0" applyNumberFormat="1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center" wrapText="1" indent="1"/>
    </xf>
    <xf numFmtId="4" fontId="2" fillId="0" borderId="11" xfId="0" applyNumberFormat="1" applyFont="1" applyFill="1" applyBorder="1" applyAlignment="1" applyProtection="1">
      <alignment horizontal="right" vertical="center"/>
      <protection locked="0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2" xfId="0" applyNumberFormat="1" applyFont="1" applyFill="1" applyBorder="1" applyAlignment="1" applyProtection="1">
      <alignment horizontal="right" vertical="center"/>
      <protection locked="0"/>
    </xf>
    <xf numFmtId="4" fontId="2" fillId="0" borderId="3" xfId="0" applyNumberFormat="1" applyFont="1" applyFill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left" vertical="center" wrapText="1" indent="1"/>
    </xf>
    <xf numFmtId="4" fontId="2" fillId="0" borderId="14" xfId="0" applyNumberFormat="1" applyFont="1" applyFill="1" applyBorder="1" applyAlignment="1" applyProtection="1">
      <alignment horizontal="right" vertical="center"/>
      <protection locked="0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/>
      <protection locked="0"/>
    </xf>
    <xf numFmtId="4" fontId="2" fillId="0" borderId="5" xfId="0" applyNumberFormat="1" applyFont="1" applyFill="1" applyBorder="1" applyAlignment="1" applyProtection="1">
      <alignment horizontal="right" vertical="center"/>
    </xf>
    <xf numFmtId="0" fontId="2" fillId="0" borderId="15" xfId="0" applyFont="1" applyBorder="1" applyAlignment="1" applyProtection="1">
      <alignment horizontal="left" vertical="center" wrapText="1" indent="1"/>
    </xf>
    <xf numFmtId="4" fontId="2" fillId="0" borderId="15" xfId="0" applyNumberFormat="1" applyFont="1" applyFill="1" applyBorder="1" applyAlignment="1" applyProtection="1">
      <alignment horizontal="right" vertical="center"/>
      <protection locked="0"/>
    </xf>
    <xf numFmtId="4" fontId="2" fillId="0" borderId="15" xfId="0" applyNumberFormat="1" applyFont="1" applyFill="1" applyBorder="1" applyAlignment="1" applyProtection="1">
      <alignment horizontal="right" vertical="center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8" xfId="0" applyNumberFormat="1" applyFont="1" applyFill="1" applyBorder="1" applyAlignment="1" applyProtection="1">
      <alignment horizontal="right" vertical="center"/>
    </xf>
    <xf numFmtId="0" fontId="1" fillId="3" borderId="12" xfId="0" applyFont="1" applyFill="1" applyBorder="1" applyAlignment="1" applyProtection="1">
      <alignment horizontal="center" vertical="center" wrapText="1"/>
    </xf>
    <xf numFmtId="4" fontId="1" fillId="0" borderId="12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4" fontId="1" fillId="0" borderId="9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0" fontId="3" fillId="0" borderId="6" xfId="0" applyFont="1" applyBorder="1" applyAlignment="1" applyProtection="1">
      <alignment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</xf>
    <xf numFmtId="4" fontId="1" fillId="0" borderId="10" xfId="0" applyNumberFormat="1" applyFont="1" applyFill="1" applyBorder="1" applyAlignment="1" applyProtection="1">
      <alignment horizontal="center" vertical="center" wrapText="1"/>
    </xf>
    <xf numFmtId="4" fontId="1" fillId="0" borderId="15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workbookViewId="0">
      <selection activeCell="E23" sqref="E23:E24"/>
    </sheetView>
  </sheetViews>
  <sheetFormatPr baseColWidth="10" defaultRowHeight="15" x14ac:dyDescent="0.25"/>
  <cols>
    <col min="1" max="1" width="55.140625" customWidth="1"/>
    <col min="2" max="2" width="12.28515625" bestFit="1" customWidth="1"/>
    <col min="3" max="3" width="11" bestFit="1" customWidth="1"/>
    <col min="4" max="5" width="12.28515625" bestFit="1" customWidth="1"/>
    <col min="7" max="7" width="12.85546875" bestFit="1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">
        <v>1</v>
      </c>
      <c r="B2" s="5"/>
      <c r="C2" s="5"/>
      <c r="D2" s="5"/>
      <c r="E2" s="5"/>
      <c r="F2" s="5"/>
      <c r="G2" s="6"/>
    </row>
    <row r="3" spans="1:7" ht="15.75" thickBot="1" x14ac:dyDescent="0.3">
      <c r="A3" s="7" t="s">
        <v>2</v>
      </c>
      <c r="B3" s="8"/>
      <c r="C3" s="8"/>
      <c r="D3" s="8"/>
      <c r="E3" s="8"/>
      <c r="F3" s="8"/>
      <c r="G3" s="9"/>
    </row>
    <row r="4" spans="1:7" ht="15.75" thickBot="1" x14ac:dyDescent="0.3">
      <c r="A4" s="10" t="s">
        <v>3</v>
      </c>
      <c r="B4" s="11" t="s">
        <v>4</v>
      </c>
      <c r="C4" s="12"/>
      <c r="D4" s="12"/>
      <c r="E4" s="12"/>
      <c r="F4" s="12"/>
      <c r="G4" s="13" t="s">
        <v>5</v>
      </c>
    </row>
    <row r="5" spans="1:7" ht="48.75" thickBot="1" x14ac:dyDescent="0.3">
      <c r="A5" s="14"/>
      <c r="B5" s="15" t="s">
        <v>6</v>
      </c>
      <c r="C5" s="16" t="s">
        <v>7</v>
      </c>
      <c r="D5" s="15" t="s">
        <v>8</v>
      </c>
      <c r="E5" s="17" t="s">
        <v>9</v>
      </c>
      <c r="F5" s="15" t="s">
        <v>10</v>
      </c>
      <c r="G5" s="18"/>
    </row>
    <row r="6" spans="1:7" ht="15.75" thickBot="1" x14ac:dyDescent="0.3">
      <c r="A6" s="19"/>
      <c r="B6" s="15" t="s">
        <v>11</v>
      </c>
      <c r="C6" s="15" t="s">
        <v>12</v>
      </c>
      <c r="D6" s="15" t="s">
        <v>13</v>
      </c>
      <c r="E6" s="20" t="s">
        <v>14</v>
      </c>
      <c r="F6" s="15" t="s">
        <v>15</v>
      </c>
      <c r="G6" s="21" t="s">
        <v>16</v>
      </c>
    </row>
    <row r="7" spans="1:7" x14ac:dyDescent="0.25">
      <c r="A7" s="22" t="s">
        <v>17</v>
      </c>
      <c r="B7" s="23">
        <v>0</v>
      </c>
      <c r="C7" s="23">
        <v>0</v>
      </c>
      <c r="D7" s="24">
        <f t="shared" ref="D7:D17" si="0">B7+C7</f>
        <v>0</v>
      </c>
      <c r="E7" s="25">
        <v>0</v>
      </c>
      <c r="F7" s="23">
        <v>0</v>
      </c>
      <c r="G7" s="26">
        <f t="shared" ref="G7:G17" si="1">F7-B7</f>
        <v>0</v>
      </c>
    </row>
    <row r="8" spans="1:7" x14ac:dyDescent="0.25">
      <c r="A8" s="27" t="s">
        <v>18</v>
      </c>
      <c r="B8" s="28">
        <v>0</v>
      </c>
      <c r="C8" s="28">
        <v>0</v>
      </c>
      <c r="D8" s="29">
        <f t="shared" si="0"/>
        <v>0</v>
      </c>
      <c r="E8" s="30">
        <v>0</v>
      </c>
      <c r="F8" s="28">
        <v>0</v>
      </c>
      <c r="G8" s="31">
        <f t="shared" si="1"/>
        <v>0</v>
      </c>
    </row>
    <row r="9" spans="1:7" x14ac:dyDescent="0.25">
      <c r="A9" s="27" t="s">
        <v>19</v>
      </c>
      <c r="B9" s="28">
        <v>0</v>
      </c>
      <c r="C9" s="28">
        <v>0</v>
      </c>
      <c r="D9" s="29">
        <f t="shared" si="0"/>
        <v>0</v>
      </c>
      <c r="E9" s="30">
        <v>0</v>
      </c>
      <c r="F9" s="28">
        <v>0</v>
      </c>
      <c r="G9" s="31">
        <f t="shared" si="1"/>
        <v>0</v>
      </c>
    </row>
    <row r="10" spans="1:7" x14ac:dyDescent="0.25">
      <c r="A10" s="27" t="s">
        <v>20</v>
      </c>
      <c r="B10" s="28">
        <v>0</v>
      </c>
      <c r="C10" s="28">
        <v>0</v>
      </c>
      <c r="D10" s="29">
        <f t="shared" si="0"/>
        <v>0</v>
      </c>
      <c r="E10" s="30">
        <v>0</v>
      </c>
      <c r="F10" s="28">
        <v>0</v>
      </c>
      <c r="G10" s="31">
        <f t="shared" si="1"/>
        <v>0</v>
      </c>
    </row>
    <row r="11" spans="1:7" x14ac:dyDescent="0.25">
      <c r="A11" s="27" t="s">
        <v>21</v>
      </c>
      <c r="B11" s="28">
        <v>0</v>
      </c>
      <c r="C11" s="28">
        <v>0</v>
      </c>
      <c r="D11" s="29">
        <f t="shared" si="0"/>
        <v>0</v>
      </c>
      <c r="E11" s="30">
        <v>0</v>
      </c>
      <c r="F11" s="28">
        <v>0</v>
      </c>
      <c r="G11" s="31">
        <f t="shared" si="1"/>
        <v>0</v>
      </c>
    </row>
    <row r="12" spans="1:7" x14ac:dyDescent="0.25">
      <c r="A12" s="27" t="s">
        <v>22</v>
      </c>
      <c r="B12" s="28">
        <v>0</v>
      </c>
      <c r="C12" s="28">
        <v>0</v>
      </c>
      <c r="D12" s="29">
        <f t="shared" si="0"/>
        <v>0</v>
      </c>
      <c r="E12" s="30">
        <v>0</v>
      </c>
      <c r="F12" s="28">
        <v>0</v>
      </c>
      <c r="G12" s="31">
        <f t="shared" si="1"/>
        <v>0</v>
      </c>
    </row>
    <row r="13" spans="1:7" ht="24" x14ac:dyDescent="0.25">
      <c r="A13" s="27" t="s">
        <v>23</v>
      </c>
      <c r="B13" s="28">
        <v>7959000</v>
      </c>
      <c r="C13" s="28">
        <v>0</v>
      </c>
      <c r="D13" s="29">
        <f t="shared" si="0"/>
        <v>7959000</v>
      </c>
      <c r="E13" s="30">
        <v>7339380.9900000002</v>
      </c>
      <c r="F13" s="28">
        <v>0</v>
      </c>
      <c r="G13" s="31">
        <f t="shared" si="1"/>
        <v>-7959000</v>
      </c>
    </row>
    <row r="14" spans="1:7" ht="24" x14ac:dyDescent="0.25">
      <c r="A14" s="27" t="s">
        <v>24</v>
      </c>
      <c r="B14" s="28">
        <v>0</v>
      </c>
      <c r="C14" s="28">
        <v>0</v>
      </c>
      <c r="D14" s="29">
        <f t="shared" si="0"/>
        <v>0</v>
      </c>
      <c r="E14" s="30">
        <v>0</v>
      </c>
      <c r="F14" s="28">
        <v>0</v>
      </c>
      <c r="G14" s="31">
        <f t="shared" si="1"/>
        <v>0</v>
      </c>
    </row>
    <row r="15" spans="1:7" ht="24" x14ac:dyDescent="0.25">
      <c r="A15" s="27" t="s">
        <v>25</v>
      </c>
      <c r="B15" s="28">
        <v>78782362.560000002</v>
      </c>
      <c r="C15" s="28">
        <v>0</v>
      </c>
      <c r="D15" s="29">
        <f t="shared" si="0"/>
        <v>78782362.560000002</v>
      </c>
      <c r="E15" s="30">
        <v>66711777.25</v>
      </c>
      <c r="F15" s="28">
        <v>0</v>
      </c>
      <c r="G15" s="31">
        <f t="shared" si="1"/>
        <v>-78782362.560000002</v>
      </c>
    </row>
    <row r="16" spans="1:7" ht="15.75" thickBot="1" x14ac:dyDescent="0.3">
      <c r="A16" s="32" t="s">
        <v>26</v>
      </c>
      <c r="B16" s="33">
        <v>0</v>
      </c>
      <c r="C16" s="33">
        <v>0</v>
      </c>
      <c r="D16" s="34">
        <f t="shared" si="0"/>
        <v>0</v>
      </c>
      <c r="E16" s="35">
        <v>0</v>
      </c>
      <c r="F16" s="33">
        <v>0</v>
      </c>
      <c r="G16" s="36">
        <f t="shared" si="1"/>
        <v>0</v>
      </c>
    </row>
    <row r="17" spans="1:7" ht="15.75" thickBot="1" x14ac:dyDescent="0.3">
      <c r="A17" s="37" t="s">
        <v>27</v>
      </c>
      <c r="B17" s="38">
        <f>SUM(B7:B16)</f>
        <v>86741362.560000002</v>
      </c>
      <c r="C17" s="38">
        <f>SUM(C7:C16)</f>
        <v>0</v>
      </c>
      <c r="D17" s="38">
        <f t="shared" si="0"/>
        <v>86741362.560000002</v>
      </c>
      <c r="E17" s="39">
        <f>SUM(E7:E16)</f>
        <v>74051158.239999995</v>
      </c>
      <c r="F17" s="40">
        <f>SUM(F7:F16)</f>
        <v>0</v>
      </c>
      <c r="G17" s="41">
        <f t="shared" si="1"/>
        <v>-86741362.560000002</v>
      </c>
    </row>
    <row r="18" spans="1:7" ht="15.75" thickBot="1" x14ac:dyDescent="0.3">
      <c r="A18" s="42"/>
      <c r="B18" s="43"/>
      <c r="C18" s="43"/>
      <c r="D18" s="43"/>
      <c r="E18" s="44" t="s">
        <v>28</v>
      </c>
      <c r="F18" s="44"/>
      <c r="G18" s="45"/>
    </row>
    <row r="20" spans="1:7" ht="24" customHeight="1" x14ac:dyDescent="0.25">
      <c r="A20" s="46" t="s">
        <v>29</v>
      </c>
      <c r="B20" s="46"/>
      <c r="C20" s="46"/>
      <c r="D20" s="46"/>
      <c r="E20" s="46"/>
      <c r="F20" s="46"/>
      <c r="G20" s="46"/>
    </row>
    <row r="21" spans="1:7" x14ac:dyDescent="0.25">
      <c r="A21" s="47"/>
      <c r="B21" s="48"/>
    </row>
    <row r="22" spans="1:7" x14ac:dyDescent="0.25">
      <c r="A22" s="49"/>
      <c r="B22" s="48"/>
    </row>
    <row r="23" spans="1:7" x14ac:dyDescent="0.25">
      <c r="A23" s="50" t="s">
        <v>30</v>
      </c>
      <c r="E23" s="50" t="s">
        <v>31</v>
      </c>
    </row>
    <row r="24" spans="1:7" x14ac:dyDescent="0.25">
      <c r="A24" s="51" t="s">
        <v>32</v>
      </c>
      <c r="E24" s="51" t="s">
        <v>33</v>
      </c>
    </row>
  </sheetData>
  <mergeCells count="9">
    <mergeCell ref="G17:G18"/>
    <mergeCell ref="E18:F18"/>
    <mergeCell ref="A20:G20"/>
    <mergeCell ref="A1:G1"/>
    <mergeCell ref="A2:G2"/>
    <mergeCell ref="A3:G3"/>
    <mergeCell ref="A4:A6"/>
    <mergeCell ref="B4:F4"/>
    <mergeCell ref="G4:G5"/>
  </mergeCells>
  <pageMargins left="0.70866141732283472" right="0.70866141732283472" top="0.74803149606299213" bottom="0.74803149606299213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2022-02-04T19:23:04Z</cp:lastPrinted>
  <dcterms:created xsi:type="dcterms:W3CDTF">2022-02-04T19:21:23Z</dcterms:created>
  <dcterms:modified xsi:type="dcterms:W3CDTF">2022-02-04T19:23:05Z</dcterms:modified>
</cp:coreProperties>
</file>